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32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24519"/>
</workbook>
</file>

<file path=xl/calcChain.xml><?xml version="1.0" encoding="utf-8"?>
<calcChain xmlns="http://schemas.openxmlformats.org/spreadsheetml/2006/main">
  <c r="R36" i="5"/>
  <c r="P35"/>
  <c r="R35" s="1"/>
  <c r="P32"/>
  <c r="R32" s="1"/>
  <c r="P31"/>
  <c r="R31" s="1"/>
  <c r="P30"/>
  <c r="R30" s="1"/>
  <c r="P29"/>
  <c r="R29" s="1"/>
  <c r="P28"/>
  <c r="R28" s="1"/>
  <c r="P27"/>
  <c r="R27" s="1"/>
  <c r="P26"/>
  <c r="R26" s="1"/>
  <c r="P25"/>
  <c r="R25" s="1"/>
  <c r="P24"/>
  <c r="R24" s="1"/>
  <c r="P23"/>
  <c r="R23" s="1"/>
  <c r="P22"/>
  <c r="R22" s="1"/>
  <c r="P21"/>
  <c r="R21" s="1"/>
  <c r="P20"/>
  <c r="R20" s="1"/>
  <c r="P19"/>
  <c r="R19" s="1"/>
  <c r="P18"/>
  <c r="R18" s="1"/>
  <c r="P17"/>
  <c r="R17" s="1"/>
  <c r="P16"/>
  <c r="R16" s="1"/>
  <c r="P15"/>
  <c r="R15" s="1"/>
  <c r="P14"/>
  <c r="R14" s="1"/>
  <c r="P13"/>
  <c r="R13" s="1"/>
  <c r="P12"/>
  <c r="R12" s="1"/>
  <c r="O29" i="3"/>
  <c r="Q29" s="1"/>
  <c r="O28"/>
  <c r="Q28" s="1"/>
  <c r="O27"/>
  <c r="Q27" s="1"/>
  <c r="O26"/>
  <c r="Q26" s="1"/>
  <c r="O25"/>
  <c r="Q25" s="1"/>
  <c r="O24"/>
  <c r="Q24" s="1"/>
  <c r="O23"/>
  <c r="Q23" s="1"/>
  <c r="O22"/>
  <c r="Q22" s="1"/>
  <c r="O21"/>
  <c r="Q21" s="1"/>
  <c r="O20"/>
  <c r="Q20" s="1"/>
  <c r="O19"/>
  <c r="Q19" s="1"/>
  <c r="O18"/>
  <c r="Q18" s="1"/>
  <c r="O17"/>
  <c r="Q17" s="1"/>
  <c r="O16"/>
  <c r="Q16" s="1"/>
  <c r="O15"/>
  <c r="Q15" s="1"/>
  <c r="O14"/>
  <c r="Q14" s="1"/>
  <c r="O13"/>
  <c r="Q13" s="1"/>
</calcChain>
</file>

<file path=xl/comments1.xml><?xml version="1.0" encoding="utf-8"?>
<comments xmlns="http://schemas.openxmlformats.org/spreadsheetml/2006/main">
  <authors>
    <author>Автор</author>
  </authors>
  <commentLis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R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<sst xmlns="http://schemas.openxmlformats.org/spreadsheetml/2006/main" count="902" uniqueCount="87">
  <si>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</si>
  <si>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</si>
  <si>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</si>
  <si>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</si>
  <si>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</si>
  <si>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</si>
  <si>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</si>
  <si>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</si>
  <si>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</si>
  <si>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</si>
  <si>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</si>
  <si>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</si>
  <si>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</si>
  <si>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</si>
  <si>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</si>
  <si>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</si>
  <si>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г.Чебоксары</t>
  </si>
  <si>
    <t>Задание 5</t>
  </si>
  <si>
    <t>6А</t>
  </si>
  <si>
    <t>г. Чебоксары</t>
  </si>
  <si>
    <t>5Б</t>
  </si>
  <si>
    <t>10А</t>
  </si>
  <si>
    <t>МБОУ "СОШ № 30" г. Чебоксары</t>
  </si>
  <si>
    <t>участник</t>
  </si>
  <si>
    <t>призер</t>
  </si>
  <si>
    <t>МБОУ "СОШ №30" г.Чебоксары</t>
  </si>
  <si>
    <t>Место проведения: МБОУ "СОШ№ 30" г.Чебоксары</t>
  </si>
  <si>
    <t>Н.Ю. Уланкова</t>
  </si>
  <si>
    <t>Л.М. Евдокимова</t>
  </si>
  <si>
    <t>Задание 6</t>
  </si>
  <si>
    <t>Задание 7</t>
  </si>
  <si>
    <t>Задание 8</t>
  </si>
  <si>
    <t>Задание 9</t>
  </si>
  <si>
    <t>11А</t>
  </si>
  <si>
    <t xml:space="preserve"> </t>
  </si>
  <si>
    <t>Евдокимова Лилия Михайловна</t>
  </si>
  <si>
    <t>Мальцева Светлана Борисовна</t>
  </si>
  <si>
    <t>Петрова Наталия Юрьевна</t>
  </si>
  <si>
    <t>Н.Ю.Петрова</t>
  </si>
  <si>
    <t>Председатель жюри: Евдокимова Лилия Михайловна, учитель русского языка и литературы</t>
  </si>
  <si>
    <t>Член жюри: Уланкова Надежда Юрьевна, учитель русского языка и литературы</t>
  </si>
  <si>
    <t>Петрова Наталия Юрьевна, учитель русского языка и литературы</t>
  </si>
  <si>
    <t>8 Б</t>
  </si>
  <si>
    <t>8 В</t>
  </si>
  <si>
    <t>Ерепова Ирина Александровна</t>
  </si>
  <si>
    <t>8 А</t>
  </si>
  <si>
    <t>И.А.Ерепова</t>
  </si>
  <si>
    <t>5 В</t>
  </si>
  <si>
    <r>
      <t>Протокол школьного этапа этапа всероссийской олимпиады школьников по русскому языку в 2020-2021уч.г.,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6 класс</t>
    </r>
  </si>
  <si>
    <t>Ерепова Ирина Александровна учитель русского языка и литературы</t>
  </si>
  <si>
    <t>Дата проведения: 07.10.2020</t>
  </si>
  <si>
    <t>6В</t>
  </si>
  <si>
    <t>Протокол школьного этапа этапа всероссийской олимпиады школьников по русскому языку в 2020-2021 уч.г., 10 класс</t>
  </si>
  <si>
    <t>Задание 10</t>
  </si>
  <si>
    <r>
      <t>Протокол школьного этапа этапа всероссийской олимпиады школьников по русскому языку  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11 класс</t>
    </r>
  </si>
  <si>
    <t>Протокол школьного этапа этапа всероссийской олимпиады школьников по русскому языку  в 2020-2021 уч.г., 7 класс</t>
  </si>
  <si>
    <r>
      <t>Протокол школьного этапа этапа всероссийской олимпиады школьников по русскому языку 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9 класс</t>
    </r>
  </si>
  <si>
    <t>7а</t>
  </si>
  <si>
    <t>призёр</t>
  </si>
  <si>
    <t>7б</t>
  </si>
  <si>
    <t>9 а</t>
  </si>
  <si>
    <t>9 б</t>
  </si>
  <si>
    <t>9 в</t>
  </si>
  <si>
    <t>Дата проведения: 7.10.2020</t>
  </si>
  <si>
    <t>5 А</t>
  </si>
  <si>
    <t>Участник</t>
  </si>
  <si>
    <t>Волкова Ольга Владимировна</t>
  </si>
  <si>
    <t>5 Б</t>
  </si>
  <si>
    <t>Призер</t>
  </si>
  <si>
    <t>И.А. Ерепова</t>
  </si>
  <si>
    <r>
      <t>Протокол школьного этапа этапа всероссийской олимпиады школьников по русскому языку в 2020-2021 уч.г., 5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</si>
  <si>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r>
      <t xml:space="preserve">Место проведения: </t>
    </r>
    <r>
      <rPr>
        <b/>
        <i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МБОУ "СОШ№ 30"</t>
    </r>
    <r>
      <rPr>
        <b/>
        <i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г.Чебоксары</t>
    </r>
  </si>
  <si>
    <r>
      <t>Протокол школьного этапа этапа всероссийской олимпиады школьников по русскому языку 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8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</si>
  <si>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r>
      <t xml:space="preserve">Место проведения: 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МБОУ "СОШ№ 30" г.Чебоксары</t>
    </r>
  </si>
  <si>
    <t>Члены жюри: Уланкова Надежда Юрьевна, учитель русского языка и литературы</t>
  </si>
  <si>
    <t>Ерепова Ирина Александровна, учитель русского языка и литературы</t>
  </si>
  <si>
    <t>победитель</t>
  </si>
  <si>
    <t>Количество участников: 30 человек</t>
  </si>
  <si>
    <t>Петрова Наталья Юрьевна</t>
  </si>
  <si>
    <t>Уланкова Надежда Юрьевна</t>
  </si>
  <si>
    <t>Петрова Надежда Юрьевна</t>
  </si>
  <si>
    <t>Количество участников: 31 человек</t>
  </si>
  <si>
    <t>Количество участников: 17 человек</t>
  </si>
  <si>
    <r>
      <t>Количество участников: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8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человек</t>
    </r>
  </si>
  <si>
    <t>Количество участников: 6 человек</t>
  </si>
  <si>
    <t>Количество участников: 25 человек</t>
  </si>
  <si>
    <t>Количество участников: 18 человек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</si>
</sst>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16">
    <xf numFmtId="0" fontId="0" fillId="0" borderId="0" xfId="0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/>
    </xf>
    <xf numFmtId="0" fontId="22" fillId="0" borderId="0" xfId="1" applyFont="1" applyFill="1" applyBorder="1" applyAlignment="1">
      <alignment horizontal="center" vertical="top" wrapText="1"/>
    </xf>
    <xf numFmtId="0" fontId="24" fillId="0" borderId="12" xfId="1" applyFont="1" applyBorder="1" applyAlignment="1">
      <alignment horizontal="center" vertical="top" wrapText="1"/>
    </xf>
    <xf numFmtId="0" fontId="24" fillId="0" borderId="13" xfId="1" applyFont="1" applyBorder="1" applyAlignment="1">
      <alignment horizontal="center" vertical="top" wrapText="1"/>
    </xf>
    <xf numFmtId="0" fontId="24" fillId="0" borderId="12" xfId="1" applyFont="1" applyFill="1" applyBorder="1" applyAlignment="1">
      <alignment horizontal="center" vertical="top" wrapText="1"/>
    </xf>
    <xf numFmtId="0" fontId="24" fillId="0" borderId="13" xfId="1" applyFont="1" applyFill="1" applyBorder="1" applyAlignment="1">
      <alignment horizontal="center" vertical="top" wrapText="1"/>
    </xf>
    <xf numFmtId="0" fontId="24" fillId="0" borderId="14" xfId="1" applyFont="1" applyFill="1" applyBorder="1" applyAlignment="1">
      <alignment horizontal="center" vertical="top" wrapText="1"/>
    </xf>
    <xf numFmtId="0" fontId="24" fillId="0" borderId="15" xfId="1" applyFont="1" applyFill="1" applyBorder="1" applyAlignment="1">
      <alignment horizontal="center" vertical="top" wrapText="1"/>
    </xf>
    <xf numFmtId="0" fontId="25" fillId="0" borderId="11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center" vertical="top" wrapText="1"/>
    </xf>
    <xf numFmtId="0" fontId="25" fillId="0" borderId="11" xfId="1" applyFont="1" applyBorder="1" applyAlignment="1">
      <alignment horizontal="left" vertical="top" wrapText="1"/>
    </xf>
    <xf numFmtId="0" fontId="25" fillId="0" borderId="10" xfId="1" applyFont="1" applyBorder="1" applyAlignment="1">
      <alignment horizontal="left" vertical="top" wrapText="1"/>
    </xf>
    <xf numFmtId="1" fontId="25" fillId="0" borderId="11" xfId="1" applyNumberFormat="1" applyFont="1" applyBorder="1" applyAlignment="1">
      <alignment horizontal="center" vertical="top" wrapText="1"/>
    </xf>
    <xf numFmtId="1" fontId="24" fillId="0" borderId="11" xfId="1" applyNumberFormat="1" applyFont="1" applyBorder="1" applyAlignment="1">
      <alignment horizontal="center" vertical="top" wrapText="1"/>
    </xf>
    <xf numFmtId="0" fontId="25" fillId="0" borderId="10" xfId="1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top" wrapText="1"/>
    </xf>
    <xf numFmtId="1" fontId="25" fillId="0" borderId="10" xfId="1" applyNumberFormat="1" applyFont="1" applyBorder="1" applyAlignment="1">
      <alignment horizontal="center" vertical="top" wrapText="1"/>
    </xf>
    <xf numFmtId="1" fontId="24" fillId="0" borderId="10" xfId="1" applyNumberFormat="1" applyFont="1" applyBorder="1" applyAlignment="1">
      <alignment horizontal="center" vertical="top" wrapText="1"/>
    </xf>
    <xf numFmtId="0" fontId="23" fillId="0" borderId="0" xfId="1" applyFont="1"/>
    <xf numFmtId="0" fontId="23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/>
    </xf>
    <xf numFmtId="0" fontId="23" fillId="0" borderId="0" xfId="1" applyFont="1" applyBorder="1" applyAlignment="1">
      <alignment horizontal="left" vertical="top"/>
    </xf>
    <xf numFmtId="0" fontId="22" fillId="0" borderId="0" xfId="1" applyFont="1" applyAlignment="1"/>
    <xf numFmtId="0" fontId="23" fillId="0" borderId="0" xfId="0" applyFont="1"/>
    <xf numFmtId="0" fontId="24" fillId="0" borderId="11" xfId="1" applyFont="1" applyBorder="1" applyAlignment="1">
      <alignment horizontal="left" vertical="top" wrapText="1"/>
    </xf>
    <xf numFmtId="0" fontId="24" fillId="0" borderId="10" xfId="1" applyFont="1" applyBorder="1" applyAlignment="1">
      <alignment horizontal="left" vertical="top" wrapText="1"/>
    </xf>
    <xf numFmtId="0" fontId="25" fillId="0" borderId="0" xfId="1" applyFont="1" applyBorder="1" applyAlignment="1">
      <alignment horizontal="left" vertical="top" wrapText="1"/>
    </xf>
    <xf numFmtId="0" fontId="25" fillId="0" borderId="0" xfId="1" applyFont="1" applyBorder="1" applyAlignment="1">
      <alignment horizontal="center" vertical="top" wrapText="1"/>
    </xf>
    <xf numFmtId="1" fontId="25" fillId="0" borderId="0" xfId="1" applyNumberFormat="1" applyFont="1" applyBorder="1" applyAlignment="1">
      <alignment horizontal="center" vertical="top" wrapText="1"/>
    </xf>
    <xf numFmtId="0" fontId="29" fillId="0" borderId="0" xfId="0" applyFont="1"/>
    <xf numFmtId="0" fontId="24" fillId="0" borderId="0" xfId="1" applyFont="1" applyFill="1" applyBorder="1" applyAlignment="1">
      <alignment vertical="top"/>
    </xf>
    <xf numFmtId="0" fontId="22" fillId="0" borderId="0" xfId="1" applyFont="1" applyFill="1" applyBorder="1" applyAlignment="1">
      <alignment horizontal="center" vertical="top" wrapText="1"/>
    </xf>
    <xf numFmtId="0" fontId="25" fillId="0" borderId="10" xfId="1" applyFont="1" applyFill="1" applyBorder="1" applyAlignment="1">
      <alignment horizontal="center" vertical="top" wrapText="1"/>
    </xf>
    <xf numFmtId="0" fontId="24" fillId="0" borderId="10" xfId="1" applyFont="1" applyFill="1" applyBorder="1" applyAlignment="1">
      <alignment horizontal="left" vertical="top" wrapText="1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1" fontId="24" fillId="0" borderId="10" xfId="1" applyNumberFormat="1" applyFont="1" applyFill="1" applyBorder="1" applyAlignment="1">
      <alignment horizontal="center" vertical="top" wrapText="1"/>
    </xf>
    <xf numFmtId="0" fontId="0" fillId="0" borderId="0" xfId="0" applyFill="1"/>
    <xf numFmtId="164" fontId="25" fillId="0" borderId="10" xfId="1" applyNumberFormat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/>
    <xf numFmtId="1" fontId="25" fillId="0" borderId="10" xfId="1" applyNumberFormat="1" applyFont="1" applyFill="1" applyBorder="1" applyAlignment="1">
      <alignment horizontal="center" vertical="top" wrapText="1"/>
    </xf>
    <xf numFmtId="1" fontId="24" fillId="0" borderId="0" xfId="1" applyNumberFormat="1" applyFont="1" applyBorder="1" applyAlignment="1">
      <alignment horizontal="center" vertical="top" wrapText="1"/>
    </xf>
    <xf numFmtId="0" fontId="24" fillId="0" borderId="0" xfId="1" applyFont="1" applyBorder="1" applyAlignment="1">
      <alignment horizontal="center" vertical="top" wrapText="1"/>
    </xf>
    <xf numFmtId="0" fontId="31" fillId="0" borderId="0" xfId="0" applyFont="1"/>
    <xf numFmtId="0" fontId="24" fillId="0" borderId="0" xfId="0" applyFont="1" applyBorder="1" applyAlignment="1">
      <alignment horizontal="left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Alignment="1">
      <alignment horizontal="center"/>
    </xf>
    <xf numFmtId="0" fontId="22" fillId="0" borderId="0" xfId="1" applyFont="1"/>
    <xf numFmtId="0" fontId="32" fillId="0" borderId="0" xfId="0" applyFont="1"/>
    <xf numFmtId="0" fontId="22" fillId="0" borderId="12" xfId="1" applyFont="1" applyBorder="1" applyAlignment="1">
      <alignment horizontal="center" vertical="top" wrapText="1"/>
    </xf>
    <xf numFmtId="0" fontId="22" fillId="0" borderId="13" xfId="1" applyFont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0" fontId="22" fillId="0" borderId="13" xfId="1" applyFont="1" applyFill="1" applyBorder="1" applyAlignment="1">
      <alignment horizontal="center" vertical="top" wrapText="1"/>
    </xf>
    <xf numFmtId="0" fontId="22" fillId="0" borderId="14" xfId="1" applyFont="1" applyFill="1" applyBorder="1" applyAlignment="1">
      <alignment horizontal="center" vertical="top" wrapText="1"/>
    </xf>
    <xf numFmtId="0" fontId="22" fillId="0" borderId="15" xfId="1" applyFont="1" applyFill="1" applyBorder="1" applyAlignment="1">
      <alignment horizontal="center" vertical="top" wrapText="1"/>
    </xf>
    <xf numFmtId="0" fontId="23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left" vertical="center" wrapText="1"/>
    </xf>
    <xf numFmtId="1" fontId="23" fillId="0" borderId="10" xfId="1" applyNumberFormat="1" applyFont="1" applyBorder="1" applyAlignment="1">
      <alignment horizontal="center" vertical="center" wrapText="1"/>
    </xf>
    <xf numFmtId="1" fontId="22" fillId="0" borderId="10" xfId="1" applyNumberFormat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3" fillId="0" borderId="11" xfId="1" applyFont="1" applyBorder="1" applyAlignment="1">
      <alignment horizontal="left" vertical="center" wrapText="1"/>
    </xf>
    <xf numFmtId="0" fontId="27" fillId="0" borderId="0" xfId="0" applyFont="1"/>
    <xf numFmtId="0" fontId="0" fillId="0" borderId="0" xfId="0" applyBorder="1"/>
    <xf numFmtId="0" fontId="25" fillId="0" borderId="10" xfId="1" applyNumberFormat="1" applyFont="1" applyBorder="1" applyAlignment="1">
      <alignment horizontal="center" vertical="top" wrapText="1"/>
    </xf>
    <xf numFmtId="0" fontId="25" fillId="0" borderId="10" xfId="1" applyNumberFormat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5" fillId="0" borderId="16" xfId="1" applyFont="1" applyFill="1" applyBorder="1" applyAlignment="1">
      <alignment horizontal="left" vertical="top" wrapText="1"/>
    </xf>
    <xf numFmtId="0" fontId="24" fillId="0" borderId="18" xfId="1" applyFont="1" applyBorder="1" applyAlignment="1">
      <alignment horizontal="center" vertical="top" wrapText="1"/>
    </xf>
    <xf numFmtId="0" fontId="24" fillId="0" borderId="19" xfId="1" applyFont="1" applyBorder="1" applyAlignment="1">
      <alignment horizontal="center" vertical="top" wrapText="1"/>
    </xf>
    <xf numFmtId="0" fontId="24" fillId="0" borderId="18" xfId="1" applyFont="1" applyFill="1" applyBorder="1" applyAlignment="1">
      <alignment horizontal="center" vertical="top" wrapText="1"/>
    </xf>
    <xf numFmtId="0" fontId="24" fillId="0" borderId="19" xfId="1" applyFont="1" applyFill="1" applyBorder="1" applyAlignment="1">
      <alignment horizontal="center" vertical="top" wrapText="1"/>
    </xf>
    <xf numFmtId="0" fontId="24" fillId="0" borderId="20" xfId="1" applyFont="1" applyFill="1" applyBorder="1" applyAlignment="1">
      <alignment horizontal="center" vertical="top" wrapText="1"/>
    </xf>
    <xf numFmtId="0" fontId="24" fillId="0" borderId="21" xfId="1" applyFont="1" applyFill="1" applyBorder="1" applyAlignment="1">
      <alignment horizontal="center" vertical="top" wrapText="1"/>
    </xf>
    <xf numFmtId="0" fontId="24" fillId="0" borderId="10" xfId="1" applyFont="1" applyFill="1" applyBorder="1" applyAlignment="1">
      <alignment horizontal="center" vertical="top" wrapText="1"/>
    </xf>
    <xf numFmtId="0" fontId="25" fillId="0" borderId="0" xfId="1" applyFont="1" applyBorder="1" applyAlignment="1">
      <alignment horizontal="left" vertical="top"/>
    </xf>
    <xf numFmtId="0" fontId="23" fillId="0" borderId="0" xfId="1" applyFont="1" applyFill="1" applyBorder="1" applyAlignment="1">
      <alignment vertical="top"/>
    </xf>
    <xf numFmtId="0" fontId="25" fillId="0" borderId="11" xfId="1" applyNumberFormat="1" applyFont="1" applyBorder="1" applyAlignment="1">
      <alignment horizontal="center" vertical="top" wrapText="1"/>
    </xf>
    <xf numFmtId="0" fontId="24" fillId="0" borderId="11" xfId="1" applyNumberFormat="1" applyFont="1" applyBorder="1" applyAlignment="1">
      <alignment horizontal="center" vertical="top" wrapText="1"/>
    </xf>
    <xf numFmtId="0" fontId="25" fillId="0" borderId="11" xfId="1" applyFont="1" applyFill="1" applyBorder="1" applyAlignment="1">
      <alignment horizontal="center" vertical="top" wrapText="1"/>
    </xf>
    <xf numFmtId="0" fontId="25" fillId="0" borderId="11" xfId="1" applyNumberFormat="1" applyFont="1" applyFill="1" applyBorder="1" applyAlignment="1">
      <alignment horizontal="center" vertical="top" wrapText="1"/>
    </xf>
    <xf numFmtId="0" fontId="25" fillId="0" borderId="16" xfId="1" applyNumberFormat="1" applyFont="1" applyBorder="1" applyAlignment="1">
      <alignment horizontal="center" vertical="top" wrapText="1"/>
    </xf>
    <xf numFmtId="1" fontId="24" fillId="0" borderId="16" xfId="1" applyNumberFormat="1" applyFont="1" applyBorder="1" applyAlignment="1">
      <alignment horizontal="center" vertical="top" wrapText="1"/>
    </xf>
    <xf numFmtId="0" fontId="25" fillId="0" borderId="16" xfId="1" applyFont="1" applyBorder="1" applyAlignment="1">
      <alignment horizontal="center" vertical="top" wrapText="1"/>
    </xf>
    <xf numFmtId="0" fontId="24" fillId="0" borderId="16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4" fillId="0" borderId="17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left" vertical="top"/>
    </xf>
    <xf numFmtId="0" fontId="33" fillId="0" borderId="0" xfId="0" applyFont="1"/>
    <xf numFmtId="0" fontId="24" fillId="0" borderId="0" xfId="1" applyFont="1" applyAlignment="1"/>
    <xf numFmtId="0" fontId="25" fillId="0" borderId="0" xfId="0" applyFont="1"/>
    <xf numFmtId="0" fontId="25" fillId="0" borderId="0" xfId="1" applyFont="1" applyFill="1" applyBorder="1" applyAlignment="1">
      <alignment vertical="top"/>
    </xf>
    <xf numFmtId="0" fontId="23" fillId="0" borderId="0" xfId="1" applyFont="1" applyAlignment="1">
      <alignment horizontal="left" wrapText="1"/>
    </xf>
    <xf numFmtId="0" fontId="35" fillId="0" borderId="0" xfId="0" applyFont="1"/>
    <xf numFmtId="0" fontId="32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/>
    <xf numFmtId="0" fontId="29" fillId="0" borderId="10" xfId="0" applyFont="1" applyBorder="1" applyAlignment="1">
      <alignment vertical="top"/>
    </xf>
    <xf numFmtId="0" fontId="36" fillId="0" borderId="0" xfId="0" applyFont="1"/>
    <xf numFmtId="0" fontId="36" fillId="0" borderId="10" xfId="0" applyFont="1" applyBorder="1" applyAlignment="1">
      <alignment vertical="top"/>
    </xf>
    <xf numFmtId="1" fontId="24" fillId="0" borderId="10" xfId="1" applyNumberFormat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0" fillId="0" borderId="0" xfId="0"/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8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28"/>
  <sheetViews>
    <sheetView zoomScale="73" zoomScaleNormal="73" workbookViewId="0">
      <selection activeCell="A7" sqref="A7:N7"/>
    </sheetView>
  </sheetViews>
  <sheetFormatPr defaultRowHeight="12"/>
  <cols>
    <col min="1" max="1" width="9.5" customWidth="1"/>
    <col min="3" max="3" width="18.6640625" customWidth="1"/>
    <col min="4" max="4" width="21.6640625" customWidth="1"/>
    <col min="5" max="5" width="18.5" customWidth="1"/>
    <col min="17" max="17" width="18.5" style="106" customWidth="1"/>
  </cols>
  <sheetData>
    <row r="4" spans="1:17" ht="14.25">
      <c r="A4" s="112" t="s">
        <v>70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33"/>
    </row>
    <row r="5" spans="1:17" ht="14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33"/>
    </row>
    <row r="6" spans="1:17" ht="14.25">
      <c r="A6" s="113" t="s">
        <v>81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33"/>
    </row>
    <row r="7" spans="1:17" ht="14.25">
      <c r="A7" s="113" t="s">
        <v>63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33"/>
    </row>
    <row r="8" spans="1:17" ht="15">
      <c r="A8" s="111" t="s">
        <v>71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33"/>
    </row>
    <row r="9" spans="1:17" ht="14.25">
      <c r="A9" s="109" t="s">
        <v>39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33"/>
    </row>
    <row r="10" spans="1:17">
      <c r="A10" s="109" t="s">
        <v>40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33"/>
    </row>
    <row r="11" spans="1:17">
      <c r="A11" s="109" t="s">
        <v>49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33"/>
    </row>
    <row r="12" spans="1:17" ht="15" thickBot="1">
      <c r="A12" s="52" t="s">
        <v>41</v>
      </c>
      <c r="B12" s="52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8"/>
    </row>
    <row r="13" spans="1:17" ht="51">
      <c r="A13" s="76" t="s">
        <v>0</v>
      </c>
      <c r="B13" s="77" t="s">
        <v>1</v>
      </c>
      <c r="C13" s="79" t="s">
        <v>2</v>
      </c>
      <c r="D13" s="78" t="s">
        <v>3</v>
      </c>
      <c r="E13" s="78" t="s">
        <v>4</v>
      </c>
      <c r="F13" s="80" t="s">
        <v>5</v>
      </c>
      <c r="G13" s="81" t="s">
        <v>12</v>
      </c>
      <c r="H13" s="81" t="s">
        <v>13</v>
      </c>
      <c r="I13" s="81" t="s">
        <v>14</v>
      </c>
      <c r="J13" s="81" t="s">
        <v>15</v>
      </c>
      <c r="K13" s="78" t="s">
        <v>17</v>
      </c>
      <c r="L13" s="78" t="s">
        <v>29</v>
      </c>
      <c r="M13" s="78" t="s">
        <v>30</v>
      </c>
      <c r="N13" s="78" t="s">
        <v>6</v>
      </c>
      <c r="O13" s="78" t="s">
        <v>7</v>
      </c>
      <c r="P13" s="81" t="s">
        <v>8</v>
      </c>
      <c r="Q13" s="94" t="s">
        <v>9</v>
      </c>
    </row>
    <row r="14" spans="1:17" ht="25.5">
      <c r="A14" s="18">
        <v>1</v>
      </c>
      <c r="B14" s="19">
        <v>501</v>
      </c>
      <c r="C14" s="15" t="s">
        <v>19</v>
      </c>
      <c r="D14" s="15" t="s">
        <v>25</v>
      </c>
      <c r="E14" s="15" t="s">
        <v>44</v>
      </c>
      <c r="F14" s="18" t="s">
        <v>64</v>
      </c>
      <c r="G14" s="70">
        <v>0</v>
      </c>
      <c r="H14" s="70">
        <v>0</v>
      </c>
      <c r="I14" s="70">
        <v>0</v>
      </c>
      <c r="J14" s="70">
        <v>0</v>
      </c>
      <c r="K14" s="82">
        <v>0</v>
      </c>
      <c r="L14" s="21">
        <v>0</v>
      </c>
      <c r="M14" s="21">
        <v>0</v>
      </c>
      <c r="N14" s="21">
        <v>0</v>
      </c>
      <c r="O14" s="19">
        <v>65</v>
      </c>
      <c r="P14" s="40">
        <v>0</v>
      </c>
      <c r="Q14" s="40" t="s">
        <v>65</v>
      </c>
    </row>
    <row r="15" spans="1:17" ht="25.5">
      <c r="A15" s="18">
        <v>2</v>
      </c>
      <c r="B15" s="19">
        <v>502</v>
      </c>
      <c r="C15" s="15" t="s">
        <v>19</v>
      </c>
      <c r="D15" s="15" t="s">
        <v>25</v>
      </c>
      <c r="E15" s="15" t="s">
        <v>44</v>
      </c>
      <c r="F15" s="18" t="s">
        <v>64</v>
      </c>
      <c r="G15" s="70">
        <v>1</v>
      </c>
      <c r="H15" s="70">
        <v>0</v>
      </c>
      <c r="I15" s="70">
        <v>7</v>
      </c>
      <c r="J15" s="70">
        <v>0</v>
      </c>
      <c r="K15" s="70">
        <v>0</v>
      </c>
      <c r="L15" s="21">
        <v>0</v>
      </c>
      <c r="M15" s="21">
        <v>0</v>
      </c>
      <c r="N15" s="21">
        <v>8</v>
      </c>
      <c r="O15" s="19">
        <v>65</v>
      </c>
      <c r="P15" s="40">
        <v>12</v>
      </c>
      <c r="Q15" s="107" t="s">
        <v>65</v>
      </c>
    </row>
    <row r="16" spans="1:17" ht="25.5">
      <c r="A16" s="36">
        <v>3</v>
      </c>
      <c r="B16" s="82">
        <v>503</v>
      </c>
      <c r="C16" s="38" t="s">
        <v>19</v>
      </c>
      <c r="D16" s="38" t="s">
        <v>25</v>
      </c>
      <c r="E16" s="15" t="s">
        <v>44</v>
      </c>
      <c r="F16" s="18" t="s">
        <v>64</v>
      </c>
      <c r="G16" s="71">
        <v>1</v>
      </c>
      <c r="H16" s="71">
        <v>0</v>
      </c>
      <c r="I16" s="71">
        <v>0</v>
      </c>
      <c r="J16" s="71">
        <v>0</v>
      </c>
      <c r="K16" s="70">
        <v>0</v>
      </c>
      <c r="L16" s="21">
        <v>0</v>
      </c>
      <c r="M16" s="21">
        <v>6</v>
      </c>
      <c r="N16" s="21">
        <v>7</v>
      </c>
      <c r="O16" s="82">
        <v>65</v>
      </c>
      <c r="P16" s="40">
        <v>10</v>
      </c>
      <c r="Q16" s="107" t="s">
        <v>65</v>
      </c>
    </row>
    <row r="17" spans="1:17" ht="25.5">
      <c r="A17" s="18">
        <v>4</v>
      </c>
      <c r="B17" s="19">
        <v>504</v>
      </c>
      <c r="C17" s="15" t="s">
        <v>19</v>
      </c>
      <c r="D17" s="15" t="s">
        <v>25</v>
      </c>
      <c r="E17" s="15" t="s">
        <v>44</v>
      </c>
      <c r="F17" s="18" t="s">
        <v>64</v>
      </c>
      <c r="G17" s="70">
        <v>0</v>
      </c>
      <c r="H17" s="70">
        <v>0</v>
      </c>
      <c r="I17" s="70">
        <v>9</v>
      </c>
      <c r="J17" s="70">
        <v>0</v>
      </c>
      <c r="K17" s="71">
        <v>0</v>
      </c>
      <c r="L17" s="21">
        <v>0</v>
      </c>
      <c r="M17" s="21">
        <v>0</v>
      </c>
      <c r="N17" s="21">
        <v>9</v>
      </c>
      <c r="O17" s="19">
        <v>65</v>
      </c>
      <c r="P17" s="40">
        <v>13</v>
      </c>
      <c r="Q17" s="107" t="s">
        <v>65</v>
      </c>
    </row>
    <row r="18" spans="1:17" ht="25.5">
      <c r="A18" s="18">
        <v>5</v>
      </c>
      <c r="B18" s="19">
        <v>505</v>
      </c>
      <c r="C18" s="15" t="s">
        <v>19</v>
      </c>
      <c r="D18" s="15" t="s">
        <v>25</v>
      </c>
      <c r="E18" s="15" t="s">
        <v>44</v>
      </c>
      <c r="F18" s="18" t="s">
        <v>64</v>
      </c>
      <c r="G18" s="70">
        <v>0</v>
      </c>
      <c r="H18" s="70">
        <v>0</v>
      </c>
      <c r="I18" s="70">
        <v>7</v>
      </c>
      <c r="J18" s="70">
        <v>0</v>
      </c>
      <c r="K18" s="70">
        <v>0</v>
      </c>
      <c r="L18" s="21">
        <v>4</v>
      </c>
      <c r="M18" s="21">
        <v>2</v>
      </c>
      <c r="N18" s="21">
        <v>13</v>
      </c>
      <c r="O18" s="19">
        <v>65</v>
      </c>
      <c r="P18" s="40">
        <v>20</v>
      </c>
      <c r="Q18" s="107" t="s">
        <v>65</v>
      </c>
    </row>
    <row r="19" spans="1:17" ht="25.5">
      <c r="A19" s="18">
        <v>6</v>
      </c>
      <c r="B19" s="19">
        <v>506</v>
      </c>
      <c r="C19" s="38" t="s">
        <v>19</v>
      </c>
      <c r="D19" s="38" t="s">
        <v>25</v>
      </c>
      <c r="E19" s="15" t="s">
        <v>44</v>
      </c>
      <c r="F19" s="18" t="s">
        <v>64</v>
      </c>
      <c r="G19" s="70">
        <v>0</v>
      </c>
      <c r="H19" s="70">
        <v>0</v>
      </c>
      <c r="I19" s="70">
        <v>7</v>
      </c>
      <c r="J19" s="70">
        <v>0</v>
      </c>
      <c r="K19" s="70">
        <v>0</v>
      </c>
      <c r="L19" s="21">
        <v>0</v>
      </c>
      <c r="M19" s="21">
        <v>7</v>
      </c>
      <c r="N19" s="21">
        <v>11</v>
      </c>
      <c r="O19" s="19">
        <v>65</v>
      </c>
      <c r="P19" s="40">
        <v>16</v>
      </c>
      <c r="Q19" s="107" t="s">
        <v>65</v>
      </c>
    </row>
    <row r="20" spans="1:17" ht="25.5">
      <c r="A20" s="18">
        <v>7</v>
      </c>
      <c r="B20" s="19">
        <v>507</v>
      </c>
      <c r="C20" s="38" t="s">
        <v>19</v>
      </c>
      <c r="D20" s="38" t="s">
        <v>25</v>
      </c>
      <c r="E20" s="15" t="s">
        <v>44</v>
      </c>
      <c r="F20" s="18" t="s">
        <v>64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21">
        <v>0</v>
      </c>
      <c r="M20" s="21">
        <v>6</v>
      </c>
      <c r="N20" s="21">
        <v>6</v>
      </c>
      <c r="O20" s="19">
        <v>65</v>
      </c>
      <c r="P20" s="40">
        <v>9</v>
      </c>
      <c r="Q20" s="107" t="s">
        <v>65</v>
      </c>
    </row>
    <row r="21" spans="1:17" ht="25.5">
      <c r="A21" s="18">
        <v>8</v>
      </c>
      <c r="B21" s="19">
        <v>508</v>
      </c>
      <c r="C21" s="38" t="s">
        <v>19</v>
      </c>
      <c r="D21" s="38" t="s">
        <v>25</v>
      </c>
      <c r="E21" s="15" t="s">
        <v>44</v>
      </c>
      <c r="F21" s="18" t="s">
        <v>64</v>
      </c>
      <c r="G21" s="70">
        <v>1</v>
      </c>
      <c r="H21" s="70">
        <v>0</v>
      </c>
      <c r="I21" s="70">
        <v>6</v>
      </c>
      <c r="J21" s="70">
        <v>0</v>
      </c>
      <c r="K21" s="70">
        <v>0</v>
      </c>
      <c r="L21" s="21">
        <v>0</v>
      </c>
      <c r="M21" s="21">
        <v>5</v>
      </c>
      <c r="N21" s="21">
        <v>12</v>
      </c>
      <c r="O21" s="19">
        <v>65</v>
      </c>
      <c r="P21" s="40">
        <v>18</v>
      </c>
      <c r="Q21" s="107" t="s">
        <v>65</v>
      </c>
    </row>
    <row r="22" spans="1:17" ht="25.5">
      <c r="A22" s="18">
        <v>9</v>
      </c>
      <c r="B22" s="19">
        <v>509</v>
      </c>
      <c r="C22" s="38" t="s">
        <v>19</v>
      </c>
      <c r="D22" s="38" t="s">
        <v>25</v>
      </c>
      <c r="E22" s="15" t="s">
        <v>44</v>
      </c>
      <c r="F22" s="18" t="s">
        <v>64</v>
      </c>
      <c r="G22" s="70">
        <v>0</v>
      </c>
      <c r="H22" s="70">
        <v>0</v>
      </c>
      <c r="I22" s="70">
        <v>4</v>
      </c>
      <c r="J22" s="70">
        <v>0</v>
      </c>
      <c r="K22" s="70">
        <v>0</v>
      </c>
      <c r="L22" s="21">
        <v>0</v>
      </c>
      <c r="M22" s="21">
        <v>5</v>
      </c>
      <c r="N22" s="21">
        <v>9</v>
      </c>
      <c r="O22" s="19">
        <v>65</v>
      </c>
      <c r="P22" s="40">
        <v>13</v>
      </c>
      <c r="Q22" s="107" t="s">
        <v>65</v>
      </c>
    </row>
    <row r="23" spans="1:17" ht="25.5">
      <c r="A23" s="18">
        <v>10</v>
      </c>
      <c r="B23" s="19">
        <v>510</v>
      </c>
      <c r="C23" s="38" t="s">
        <v>19</v>
      </c>
      <c r="D23" s="38" t="s">
        <v>25</v>
      </c>
      <c r="E23" s="15" t="s">
        <v>44</v>
      </c>
      <c r="F23" s="18" t="s">
        <v>64</v>
      </c>
      <c r="G23" s="71">
        <v>0</v>
      </c>
      <c r="H23" s="71">
        <v>0</v>
      </c>
      <c r="I23" s="71">
        <v>9</v>
      </c>
      <c r="J23" s="71">
        <v>0</v>
      </c>
      <c r="K23" s="70">
        <v>0</v>
      </c>
      <c r="L23" s="21">
        <v>0</v>
      </c>
      <c r="M23" s="21">
        <v>7</v>
      </c>
      <c r="N23" s="21">
        <v>16</v>
      </c>
      <c r="O23" s="19">
        <v>65</v>
      </c>
      <c r="P23" s="40">
        <v>26</v>
      </c>
      <c r="Q23" s="107" t="s">
        <v>65</v>
      </c>
    </row>
    <row r="24" spans="1:17" ht="25.5">
      <c r="A24" s="18">
        <v>11</v>
      </c>
      <c r="B24" s="19">
        <v>511</v>
      </c>
      <c r="C24" s="38" t="s">
        <v>19</v>
      </c>
      <c r="D24" s="38" t="s">
        <v>25</v>
      </c>
      <c r="E24" s="15" t="s">
        <v>66</v>
      </c>
      <c r="F24" s="18" t="s">
        <v>67</v>
      </c>
      <c r="G24" s="70">
        <v>0</v>
      </c>
      <c r="H24" s="70">
        <v>0</v>
      </c>
      <c r="I24" s="70">
        <v>6</v>
      </c>
      <c r="J24" s="70">
        <v>0</v>
      </c>
      <c r="K24" s="71">
        <v>0</v>
      </c>
      <c r="L24" s="21">
        <v>0</v>
      </c>
      <c r="M24" s="21">
        <v>0</v>
      </c>
      <c r="N24" s="21">
        <v>6</v>
      </c>
      <c r="O24" s="19">
        <v>65</v>
      </c>
      <c r="P24" s="40">
        <v>9</v>
      </c>
      <c r="Q24" s="107" t="s">
        <v>65</v>
      </c>
    </row>
    <row r="25" spans="1:17" ht="25.5">
      <c r="A25" s="18">
        <v>12</v>
      </c>
      <c r="B25" s="19">
        <v>512</v>
      </c>
      <c r="C25" s="15" t="s">
        <v>19</v>
      </c>
      <c r="D25" s="15" t="s">
        <v>25</v>
      </c>
      <c r="E25" s="15" t="s">
        <v>66</v>
      </c>
      <c r="F25" s="18" t="s">
        <v>20</v>
      </c>
      <c r="G25" s="70">
        <v>0</v>
      </c>
      <c r="H25" s="70">
        <v>1</v>
      </c>
      <c r="I25" s="70">
        <v>9</v>
      </c>
      <c r="J25" s="70">
        <v>1</v>
      </c>
      <c r="K25" s="82">
        <v>0</v>
      </c>
      <c r="L25" s="21">
        <v>4</v>
      </c>
      <c r="M25" s="21">
        <v>4</v>
      </c>
      <c r="N25" s="21">
        <v>19</v>
      </c>
      <c r="O25" s="19">
        <v>65</v>
      </c>
      <c r="P25" s="40">
        <v>29</v>
      </c>
      <c r="Q25" s="108" t="s">
        <v>65</v>
      </c>
    </row>
    <row r="26" spans="1:17" ht="25.5">
      <c r="A26" s="18">
        <v>13</v>
      </c>
      <c r="B26" s="19">
        <v>513</v>
      </c>
      <c r="C26" s="15" t="s">
        <v>19</v>
      </c>
      <c r="D26" s="15" t="s">
        <v>25</v>
      </c>
      <c r="E26" s="15" t="s">
        <v>66</v>
      </c>
      <c r="F26" s="18" t="s">
        <v>20</v>
      </c>
      <c r="G26" s="70">
        <v>0</v>
      </c>
      <c r="H26" s="70">
        <v>0</v>
      </c>
      <c r="I26" s="70">
        <v>8</v>
      </c>
      <c r="J26" s="70">
        <v>10</v>
      </c>
      <c r="K26" s="70">
        <v>0</v>
      </c>
      <c r="L26" s="21">
        <v>4</v>
      </c>
      <c r="M26" s="21">
        <v>7</v>
      </c>
      <c r="N26" s="21">
        <v>29</v>
      </c>
      <c r="O26" s="19">
        <v>65</v>
      </c>
      <c r="P26" s="40">
        <v>44</v>
      </c>
      <c r="Q26" s="107" t="s">
        <v>65</v>
      </c>
    </row>
    <row r="27" spans="1:17" ht="25.5">
      <c r="A27" s="36">
        <v>14</v>
      </c>
      <c r="B27" s="82">
        <v>514</v>
      </c>
      <c r="C27" s="38" t="s">
        <v>19</v>
      </c>
      <c r="D27" s="38" t="s">
        <v>25</v>
      </c>
      <c r="E27" s="15" t="s">
        <v>66</v>
      </c>
      <c r="F27" s="18" t="s">
        <v>67</v>
      </c>
      <c r="G27" s="71">
        <v>0</v>
      </c>
      <c r="H27" s="71">
        <v>0</v>
      </c>
      <c r="I27" s="71">
        <v>8</v>
      </c>
      <c r="J27" s="71">
        <v>0</v>
      </c>
      <c r="K27" s="70">
        <v>0</v>
      </c>
      <c r="L27" s="21">
        <v>4</v>
      </c>
      <c r="M27" s="21">
        <v>7</v>
      </c>
      <c r="N27" s="21">
        <v>19</v>
      </c>
      <c r="O27" s="82">
        <v>65</v>
      </c>
      <c r="P27" s="40">
        <v>29</v>
      </c>
      <c r="Q27" s="107" t="s">
        <v>65</v>
      </c>
    </row>
    <row r="28" spans="1:17" ht="25.5">
      <c r="A28" s="18">
        <v>15</v>
      </c>
      <c r="B28" s="19">
        <v>515</v>
      </c>
      <c r="C28" s="15" t="s">
        <v>19</v>
      </c>
      <c r="D28" s="15" t="s">
        <v>25</v>
      </c>
      <c r="E28" s="15" t="s">
        <v>66</v>
      </c>
      <c r="F28" s="18" t="s">
        <v>67</v>
      </c>
      <c r="G28" s="70">
        <v>3</v>
      </c>
      <c r="H28" s="70">
        <v>1</v>
      </c>
      <c r="I28" s="70">
        <v>10</v>
      </c>
      <c r="J28" s="70">
        <v>10</v>
      </c>
      <c r="K28" s="71">
        <v>4</v>
      </c>
      <c r="L28" s="21">
        <v>4</v>
      </c>
      <c r="M28" s="21">
        <v>8</v>
      </c>
      <c r="N28" s="21">
        <v>40</v>
      </c>
      <c r="O28" s="19">
        <v>65</v>
      </c>
      <c r="P28" s="40">
        <v>61</v>
      </c>
      <c r="Q28" s="107" t="s">
        <v>68</v>
      </c>
    </row>
    <row r="29" spans="1:17" ht="25.5">
      <c r="A29" s="18">
        <v>16</v>
      </c>
      <c r="B29" s="19">
        <v>516</v>
      </c>
      <c r="C29" s="15" t="s">
        <v>19</v>
      </c>
      <c r="D29" s="15" t="s">
        <v>25</v>
      </c>
      <c r="E29" s="15" t="s">
        <v>66</v>
      </c>
      <c r="F29" s="18" t="s">
        <v>67</v>
      </c>
      <c r="G29" s="70">
        <v>0</v>
      </c>
      <c r="H29" s="70">
        <v>0</v>
      </c>
      <c r="I29" s="70">
        <v>10</v>
      </c>
      <c r="J29" s="70">
        <v>10</v>
      </c>
      <c r="K29" s="70">
        <v>5</v>
      </c>
      <c r="L29" s="21">
        <v>4</v>
      </c>
      <c r="M29" s="21">
        <v>8</v>
      </c>
      <c r="N29" s="21">
        <v>37</v>
      </c>
      <c r="O29" s="19">
        <v>65</v>
      </c>
      <c r="P29" s="40">
        <v>56</v>
      </c>
      <c r="Q29" s="107" t="s">
        <v>68</v>
      </c>
    </row>
    <row r="30" spans="1:17" ht="25.5">
      <c r="A30" s="18">
        <v>17</v>
      </c>
      <c r="B30" s="19">
        <v>517</v>
      </c>
      <c r="C30" s="38" t="s">
        <v>19</v>
      </c>
      <c r="D30" s="38" t="s">
        <v>25</v>
      </c>
      <c r="E30" s="15" t="s">
        <v>66</v>
      </c>
      <c r="F30" s="18" t="s">
        <v>67</v>
      </c>
      <c r="G30" s="70">
        <v>0</v>
      </c>
      <c r="H30" s="70">
        <v>0</v>
      </c>
      <c r="I30" s="70">
        <v>7</v>
      </c>
      <c r="J30" s="70">
        <v>6</v>
      </c>
      <c r="K30" s="70">
        <v>0</v>
      </c>
      <c r="L30" s="21">
        <v>4</v>
      </c>
      <c r="M30" s="21">
        <v>8</v>
      </c>
      <c r="N30" s="21">
        <v>25</v>
      </c>
      <c r="O30" s="19">
        <v>65</v>
      </c>
      <c r="P30" s="40">
        <v>38</v>
      </c>
      <c r="Q30" s="107" t="s">
        <v>65</v>
      </c>
    </row>
    <row r="31" spans="1:17" ht="25.5">
      <c r="A31" s="18">
        <v>18</v>
      </c>
      <c r="B31" s="19">
        <v>518</v>
      </c>
      <c r="C31" s="38" t="s">
        <v>19</v>
      </c>
      <c r="D31" s="38" t="s">
        <v>25</v>
      </c>
      <c r="E31" s="15" t="s">
        <v>66</v>
      </c>
      <c r="F31" s="18" t="s">
        <v>67</v>
      </c>
      <c r="G31" s="70">
        <v>1</v>
      </c>
      <c r="H31" s="70">
        <v>0</v>
      </c>
      <c r="I31" s="70">
        <v>10</v>
      </c>
      <c r="J31" s="70">
        <v>10</v>
      </c>
      <c r="K31" s="70">
        <v>3</v>
      </c>
      <c r="L31" s="21">
        <v>4</v>
      </c>
      <c r="M31" s="21">
        <v>8</v>
      </c>
      <c r="N31" s="21">
        <v>36</v>
      </c>
      <c r="O31" s="19">
        <v>65</v>
      </c>
      <c r="P31" s="40">
        <v>55</v>
      </c>
      <c r="Q31" s="107" t="s">
        <v>68</v>
      </c>
    </row>
    <row r="32" spans="1:17" ht="25.5">
      <c r="A32" s="18">
        <v>19</v>
      </c>
      <c r="B32" s="19">
        <v>519</v>
      </c>
      <c r="C32" s="38" t="s">
        <v>19</v>
      </c>
      <c r="D32" s="38" t="s">
        <v>25</v>
      </c>
      <c r="E32" s="15" t="s">
        <v>66</v>
      </c>
      <c r="F32" s="18" t="s">
        <v>67</v>
      </c>
      <c r="G32" s="70">
        <v>0</v>
      </c>
      <c r="H32" s="70">
        <v>0</v>
      </c>
      <c r="I32" s="70">
        <v>10</v>
      </c>
      <c r="J32" s="70">
        <v>0</v>
      </c>
      <c r="K32" s="70">
        <v>0</v>
      </c>
      <c r="L32" s="21">
        <v>4</v>
      </c>
      <c r="M32" s="21">
        <v>4</v>
      </c>
      <c r="N32" s="21">
        <v>18</v>
      </c>
      <c r="O32" s="19">
        <v>65</v>
      </c>
      <c r="P32" s="40">
        <v>27</v>
      </c>
      <c r="Q32" s="107" t="s">
        <v>65</v>
      </c>
    </row>
    <row r="33" spans="1:17" ht="25.5">
      <c r="A33" s="18">
        <v>20</v>
      </c>
      <c r="B33" s="19">
        <v>520</v>
      </c>
      <c r="C33" s="38" t="s">
        <v>19</v>
      </c>
      <c r="D33" s="38" t="s">
        <v>25</v>
      </c>
      <c r="E33" s="15" t="s">
        <v>66</v>
      </c>
      <c r="F33" s="18" t="s">
        <v>67</v>
      </c>
      <c r="G33" s="70">
        <v>2</v>
      </c>
      <c r="H33" s="70">
        <v>1</v>
      </c>
      <c r="I33" s="70">
        <v>10</v>
      </c>
      <c r="J33" s="70">
        <v>7</v>
      </c>
      <c r="K33" s="70">
        <v>0</v>
      </c>
      <c r="L33" s="21">
        <v>4</v>
      </c>
      <c r="M33" s="21">
        <v>0</v>
      </c>
      <c r="N33" s="21">
        <v>24</v>
      </c>
      <c r="O33" s="19">
        <v>65</v>
      </c>
      <c r="P33" s="40">
        <v>36</v>
      </c>
      <c r="Q33" s="107" t="s">
        <v>65</v>
      </c>
    </row>
    <row r="34" spans="1:17" ht="25.5">
      <c r="A34" s="18">
        <v>21</v>
      </c>
      <c r="B34" s="19">
        <v>521</v>
      </c>
      <c r="C34" s="38" t="s">
        <v>19</v>
      </c>
      <c r="D34" s="38" t="s">
        <v>25</v>
      </c>
      <c r="E34" s="15" t="s">
        <v>44</v>
      </c>
      <c r="F34" s="18" t="s">
        <v>47</v>
      </c>
      <c r="G34" s="71">
        <v>0</v>
      </c>
      <c r="H34" s="71">
        <v>0</v>
      </c>
      <c r="I34" s="71">
        <v>9</v>
      </c>
      <c r="J34" s="71">
        <v>0</v>
      </c>
      <c r="K34" s="70">
        <v>0</v>
      </c>
      <c r="L34" s="21">
        <v>4</v>
      </c>
      <c r="M34" s="21">
        <v>4</v>
      </c>
      <c r="N34" s="21">
        <v>17</v>
      </c>
      <c r="O34" s="19">
        <v>65</v>
      </c>
      <c r="P34" s="40">
        <v>26</v>
      </c>
      <c r="Q34" s="107" t="s">
        <v>65</v>
      </c>
    </row>
    <row r="35" spans="1:17" ht="25.5">
      <c r="A35" s="18">
        <v>22</v>
      </c>
      <c r="B35" s="19">
        <v>522</v>
      </c>
      <c r="C35" s="38" t="s">
        <v>19</v>
      </c>
      <c r="D35" s="38" t="s">
        <v>25</v>
      </c>
      <c r="E35" s="15" t="s">
        <v>44</v>
      </c>
      <c r="F35" s="18" t="s">
        <v>47</v>
      </c>
      <c r="G35" s="70">
        <v>0</v>
      </c>
      <c r="H35" s="70">
        <v>0</v>
      </c>
      <c r="I35" s="70">
        <v>0</v>
      </c>
      <c r="J35" s="70">
        <v>0</v>
      </c>
      <c r="K35" s="71">
        <v>0</v>
      </c>
      <c r="L35" s="21">
        <v>0</v>
      </c>
      <c r="M35" s="21">
        <v>0</v>
      </c>
      <c r="N35" s="21">
        <v>0</v>
      </c>
      <c r="O35" s="19">
        <v>65</v>
      </c>
      <c r="P35" s="40">
        <v>0</v>
      </c>
      <c r="Q35" s="107" t="s">
        <v>65</v>
      </c>
    </row>
    <row r="36" spans="1:17" ht="25.5">
      <c r="A36" s="18">
        <v>23</v>
      </c>
      <c r="B36" s="19">
        <v>523</v>
      </c>
      <c r="C36" s="15" t="s">
        <v>19</v>
      </c>
      <c r="D36" s="15" t="s">
        <v>25</v>
      </c>
      <c r="E36" s="15" t="s">
        <v>44</v>
      </c>
      <c r="F36" s="18" t="s">
        <v>47</v>
      </c>
      <c r="G36" s="70">
        <v>0</v>
      </c>
      <c r="H36" s="70">
        <v>0</v>
      </c>
      <c r="I36" s="70">
        <v>0</v>
      </c>
      <c r="J36" s="70">
        <v>0</v>
      </c>
      <c r="K36" s="82">
        <v>0</v>
      </c>
      <c r="L36" s="21">
        <v>4</v>
      </c>
      <c r="M36" s="21">
        <v>1</v>
      </c>
      <c r="N36" s="21">
        <v>5</v>
      </c>
      <c r="O36" s="19">
        <v>65</v>
      </c>
      <c r="P36" s="40">
        <v>7</v>
      </c>
      <c r="Q36" s="108" t="s">
        <v>65</v>
      </c>
    </row>
    <row r="37" spans="1:17" ht="25.5">
      <c r="A37" s="18">
        <v>24</v>
      </c>
      <c r="B37" s="19">
        <v>524</v>
      </c>
      <c r="C37" s="15" t="s">
        <v>19</v>
      </c>
      <c r="D37" s="15" t="s">
        <v>25</v>
      </c>
      <c r="E37" s="15" t="s">
        <v>44</v>
      </c>
      <c r="F37" s="18" t="s">
        <v>47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21">
        <v>4</v>
      </c>
      <c r="M37" s="21">
        <v>2</v>
      </c>
      <c r="N37" s="21">
        <v>6</v>
      </c>
      <c r="O37" s="19">
        <v>65</v>
      </c>
      <c r="P37" s="40">
        <v>9</v>
      </c>
      <c r="Q37" s="107" t="s">
        <v>65</v>
      </c>
    </row>
    <row r="38" spans="1:17" ht="25.5">
      <c r="A38" s="36">
        <v>25</v>
      </c>
      <c r="B38" s="82">
        <v>525</v>
      </c>
      <c r="C38" s="38" t="s">
        <v>19</v>
      </c>
      <c r="D38" s="38" t="s">
        <v>25</v>
      </c>
      <c r="E38" s="15" t="s">
        <v>44</v>
      </c>
      <c r="F38" s="18" t="s">
        <v>47</v>
      </c>
      <c r="G38" s="71">
        <v>0</v>
      </c>
      <c r="H38" s="71">
        <v>0</v>
      </c>
      <c r="I38" s="71">
        <v>8</v>
      </c>
      <c r="J38" s="71">
        <v>0</v>
      </c>
      <c r="K38" s="70">
        <v>0</v>
      </c>
      <c r="L38" s="21">
        <v>0</v>
      </c>
      <c r="M38" s="21">
        <v>0</v>
      </c>
      <c r="N38" s="21">
        <v>8</v>
      </c>
      <c r="O38" s="82">
        <v>65</v>
      </c>
      <c r="P38" s="40">
        <v>12</v>
      </c>
      <c r="Q38" s="107" t="s">
        <v>65</v>
      </c>
    </row>
    <row r="39" spans="1:17" ht="25.5">
      <c r="A39" s="18">
        <v>26</v>
      </c>
      <c r="B39" s="19">
        <v>526</v>
      </c>
      <c r="C39" s="15" t="s">
        <v>19</v>
      </c>
      <c r="D39" s="15" t="s">
        <v>25</v>
      </c>
      <c r="E39" s="15" t="s">
        <v>44</v>
      </c>
      <c r="F39" s="18" t="s">
        <v>47</v>
      </c>
      <c r="G39" s="70">
        <v>0</v>
      </c>
      <c r="H39" s="70">
        <v>0</v>
      </c>
      <c r="I39" s="70">
        <v>10</v>
      </c>
      <c r="J39" s="70">
        <v>3</v>
      </c>
      <c r="K39" s="71">
        <v>0</v>
      </c>
      <c r="L39" s="21">
        <v>0</v>
      </c>
      <c r="M39" s="21">
        <v>0</v>
      </c>
      <c r="N39" s="21">
        <v>13</v>
      </c>
      <c r="O39" s="19">
        <v>65</v>
      </c>
      <c r="P39" s="40">
        <v>20</v>
      </c>
      <c r="Q39" s="107" t="s">
        <v>65</v>
      </c>
    </row>
    <row r="40" spans="1:17" ht="25.5">
      <c r="A40" s="18">
        <v>27</v>
      </c>
      <c r="B40" s="19">
        <v>527</v>
      </c>
      <c r="C40" s="15" t="s">
        <v>19</v>
      </c>
      <c r="D40" s="15" t="s">
        <v>25</v>
      </c>
      <c r="E40" s="15" t="s">
        <v>44</v>
      </c>
      <c r="F40" s="18" t="s">
        <v>47</v>
      </c>
      <c r="G40" s="70">
        <v>0</v>
      </c>
      <c r="H40" s="70">
        <v>0</v>
      </c>
      <c r="I40" s="70">
        <v>7</v>
      </c>
      <c r="J40" s="70">
        <v>0</v>
      </c>
      <c r="K40" s="70">
        <v>0</v>
      </c>
      <c r="L40" s="21">
        <v>0</v>
      </c>
      <c r="M40" s="21">
        <v>3</v>
      </c>
      <c r="N40" s="21">
        <v>10</v>
      </c>
      <c r="O40" s="19">
        <v>65</v>
      </c>
      <c r="P40" s="40">
        <v>15</v>
      </c>
      <c r="Q40" s="107" t="s">
        <v>65</v>
      </c>
    </row>
    <row r="41" spans="1:17" ht="25.5">
      <c r="A41" s="18">
        <v>28</v>
      </c>
      <c r="B41" s="19">
        <v>528</v>
      </c>
      <c r="C41" s="38" t="s">
        <v>19</v>
      </c>
      <c r="D41" s="38" t="s">
        <v>25</v>
      </c>
      <c r="E41" s="15" t="s">
        <v>44</v>
      </c>
      <c r="F41" s="18" t="s">
        <v>47</v>
      </c>
      <c r="G41" s="70">
        <v>0</v>
      </c>
      <c r="H41" s="70">
        <v>0</v>
      </c>
      <c r="I41" s="70">
        <v>7</v>
      </c>
      <c r="J41" s="70">
        <v>0</v>
      </c>
      <c r="K41" s="70">
        <v>0</v>
      </c>
      <c r="L41" s="21">
        <v>0</v>
      </c>
      <c r="M41" s="21">
        <v>0</v>
      </c>
      <c r="N41" s="21">
        <v>7</v>
      </c>
      <c r="O41" s="19">
        <v>65</v>
      </c>
      <c r="P41" s="40">
        <v>10</v>
      </c>
      <c r="Q41" s="107" t="s">
        <v>65</v>
      </c>
    </row>
    <row r="42" spans="1:17" ht="25.5">
      <c r="A42" s="18">
        <v>29</v>
      </c>
      <c r="B42" s="19">
        <v>529</v>
      </c>
      <c r="C42" s="38" t="s">
        <v>19</v>
      </c>
      <c r="D42" s="38" t="s">
        <v>25</v>
      </c>
      <c r="E42" s="15" t="s">
        <v>44</v>
      </c>
      <c r="F42" s="18" t="s">
        <v>47</v>
      </c>
      <c r="G42" s="70">
        <v>0</v>
      </c>
      <c r="H42" s="70">
        <v>0</v>
      </c>
      <c r="I42" s="70">
        <v>2</v>
      </c>
      <c r="J42" s="70">
        <v>0</v>
      </c>
      <c r="K42" s="70">
        <v>0</v>
      </c>
      <c r="L42" s="21">
        <v>0</v>
      </c>
      <c r="M42" s="21">
        <v>2</v>
      </c>
      <c r="N42" s="21">
        <v>4</v>
      </c>
      <c r="O42" s="19">
        <v>65</v>
      </c>
      <c r="P42" s="40">
        <v>6</v>
      </c>
      <c r="Q42" s="107" t="s">
        <v>65</v>
      </c>
    </row>
    <row r="43" spans="1:17" ht="25.5">
      <c r="A43" s="18">
        <v>30</v>
      </c>
      <c r="B43" s="19">
        <v>531</v>
      </c>
      <c r="C43" s="38" t="s">
        <v>19</v>
      </c>
      <c r="D43" s="38" t="s">
        <v>25</v>
      </c>
      <c r="E43" s="15" t="s">
        <v>66</v>
      </c>
      <c r="F43" s="18" t="s">
        <v>67</v>
      </c>
      <c r="G43" s="70">
        <v>0</v>
      </c>
      <c r="H43" s="70">
        <v>0</v>
      </c>
      <c r="I43" s="70">
        <v>10</v>
      </c>
      <c r="J43" s="70">
        <v>6</v>
      </c>
      <c r="K43" s="70">
        <v>2</v>
      </c>
      <c r="L43" s="21">
        <v>4</v>
      </c>
      <c r="M43" s="21">
        <v>6</v>
      </c>
      <c r="N43" s="21">
        <v>28</v>
      </c>
      <c r="O43" s="19">
        <v>65</v>
      </c>
      <c r="P43" s="40">
        <v>43</v>
      </c>
      <c r="Q43" s="107" t="s">
        <v>65</v>
      </c>
    </row>
    <row r="44" spans="1:17" ht="25.5">
      <c r="A44" s="18">
        <v>31</v>
      </c>
      <c r="B44" s="19">
        <v>532</v>
      </c>
      <c r="C44" s="38" t="s">
        <v>19</v>
      </c>
      <c r="D44" s="38" t="s">
        <v>25</v>
      </c>
      <c r="E44" s="15" t="s">
        <v>66</v>
      </c>
      <c r="F44" s="18" t="s">
        <v>67</v>
      </c>
      <c r="G44" s="70">
        <v>0</v>
      </c>
      <c r="H44" s="70">
        <v>1</v>
      </c>
      <c r="I44" s="70">
        <v>9</v>
      </c>
      <c r="J44" s="70">
        <v>1</v>
      </c>
      <c r="K44" s="70">
        <v>0</v>
      </c>
      <c r="L44" s="21">
        <v>4</v>
      </c>
      <c r="M44" s="21">
        <v>7</v>
      </c>
      <c r="N44" s="21">
        <v>22</v>
      </c>
      <c r="O44" s="19">
        <v>65</v>
      </c>
      <c r="P44" s="40">
        <v>33</v>
      </c>
      <c r="Q44" s="107" t="s">
        <v>65</v>
      </c>
    </row>
    <row r="48" spans="1:17" ht="12.75">
      <c r="C48" s="96"/>
      <c r="D48" s="96"/>
      <c r="E48" s="83" t="s">
        <v>28</v>
      </c>
      <c r="F48" s="96"/>
    </row>
    <row r="49" spans="3:6" ht="12.75">
      <c r="C49" s="96"/>
      <c r="D49" s="96"/>
      <c r="E49" s="83" t="s">
        <v>27</v>
      </c>
      <c r="F49" s="96"/>
    </row>
    <row r="50" spans="3:6" ht="12.75">
      <c r="C50" s="96"/>
      <c r="D50" s="98"/>
      <c r="E50" s="99" t="s">
        <v>38</v>
      </c>
      <c r="F50" s="96"/>
    </row>
    <row r="51" spans="3:6" ht="12.75">
      <c r="C51" s="34"/>
      <c r="D51" s="34"/>
      <c r="E51" s="96" t="s">
        <v>69</v>
      </c>
      <c r="F51" s="96"/>
    </row>
    <row r="126" spans="1:1">
      <c r="A126" s="33"/>
    </row>
    <row r="127" spans="1:1">
      <c r="A127" s="33"/>
    </row>
    <row r="128" spans="1:1">
      <c r="A128" s="33"/>
    </row>
  </sheetData>
  <mergeCells count="7">
    <mergeCell ref="A10:N10"/>
    <mergeCell ref="A11:N11"/>
    <mergeCell ref="A8:N8"/>
    <mergeCell ref="A9:N9"/>
    <mergeCell ref="A4:N4"/>
    <mergeCell ref="A7:N7"/>
    <mergeCell ref="A6:N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2" zoomScaleNormal="72" workbookViewId="0">
      <selection activeCell="A5" sqref="A5:Q5"/>
    </sheetView>
  </sheetViews>
  <sheetFormatPr defaultRowHeight="12"/>
  <cols>
    <col min="1" max="1" width="8.33203125" customWidth="1"/>
    <col min="2" max="2" width="8.5" customWidth="1"/>
    <col min="3" max="3" width="15.83203125" customWidth="1"/>
    <col min="4" max="4" width="19.83203125" customWidth="1"/>
    <col min="5" max="5" width="23.1640625" customWidth="1"/>
    <col min="7" max="7" width="11.83203125" customWidth="1"/>
    <col min="8" max="8" width="10.6640625" customWidth="1"/>
    <col min="14" max="14" width="13.83203125" customWidth="1"/>
    <col min="15" max="15" width="16.33203125" customWidth="1"/>
    <col min="16" max="16" width="16.5" customWidth="1"/>
    <col min="17" max="17" width="14" customWidth="1"/>
  </cols>
  <sheetData>
    <row r="1" spans="1:17" s="53" customFormat="1" ht="15"/>
    <row r="2" spans="1:17" s="53" customFormat="1" ht="15">
      <c r="A2" s="112" t="s">
        <v>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s="53" customFormat="1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68" customFormat="1" ht="14.25">
      <c r="A4" s="113" t="s">
        <v>86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s="53" customFormat="1" ht="15">
      <c r="A5" s="113" t="s">
        <v>50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 s="53" customFormat="1" ht="15">
      <c r="A6" s="111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s="33" customFormat="1" ht="15" customHeight="1">
      <c r="A7" s="109" t="s">
        <v>39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7" s="33" customFormat="1" ht="14.25" customHeight="1">
      <c r="A8" s="109" t="s">
        <v>40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7" s="33" customFormat="1" ht="14.25" customHeight="1">
      <c r="A9" s="109" t="s">
        <v>49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7" s="68" customFormat="1" ht="15" thickBot="1">
      <c r="A10" s="52" t="s">
        <v>41</v>
      </c>
      <c r="B10" s="52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7" s="53" customFormat="1" ht="72" thickBot="1">
      <c r="A11" s="54" t="s">
        <v>0</v>
      </c>
      <c r="B11" s="55" t="s">
        <v>1</v>
      </c>
      <c r="C11" s="57" t="s">
        <v>2</v>
      </c>
      <c r="D11" s="56" t="s">
        <v>3</v>
      </c>
      <c r="E11" s="56" t="s">
        <v>4</v>
      </c>
      <c r="F11" s="58" t="s">
        <v>5</v>
      </c>
      <c r="G11" s="59" t="s">
        <v>12</v>
      </c>
      <c r="H11" s="56" t="s">
        <v>13</v>
      </c>
      <c r="I11" s="56" t="s">
        <v>14</v>
      </c>
      <c r="J11" s="58" t="s">
        <v>15</v>
      </c>
      <c r="K11" s="58" t="s">
        <v>17</v>
      </c>
      <c r="L11" s="58" t="s">
        <v>29</v>
      </c>
      <c r="M11" s="58" t="s">
        <v>30</v>
      </c>
      <c r="N11" s="56" t="s">
        <v>6</v>
      </c>
      <c r="O11" s="56" t="s">
        <v>7</v>
      </c>
      <c r="P11" s="56" t="s">
        <v>8</v>
      </c>
      <c r="Q11" s="54" t="s">
        <v>9</v>
      </c>
    </row>
    <row r="12" spans="1:17" s="53" customFormat="1" ht="28.5" customHeight="1">
      <c r="A12" s="60">
        <v>1</v>
      </c>
      <c r="B12" s="61">
        <v>601</v>
      </c>
      <c r="C12" s="62" t="s">
        <v>16</v>
      </c>
      <c r="D12" s="62" t="s">
        <v>22</v>
      </c>
      <c r="E12" s="62" t="s">
        <v>35</v>
      </c>
      <c r="F12" s="60" t="s">
        <v>18</v>
      </c>
      <c r="G12" s="60">
        <v>10</v>
      </c>
      <c r="H12" s="60">
        <v>6</v>
      </c>
      <c r="I12" s="60">
        <v>10</v>
      </c>
      <c r="J12" s="63">
        <v>0</v>
      </c>
      <c r="K12" s="63">
        <v>1</v>
      </c>
      <c r="L12" s="63">
        <v>4</v>
      </c>
      <c r="M12" s="63">
        <v>4</v>
      </c>
      <c r="N12" s="64">
        <v>35</v>
      </c>
      <c r="O12" s="64">
        <v>65</v>
      </c>
      <c r="P12" s="64">
        <v>53</v>
      </c>
      <c r="Q12" s="65" t="s">
        <v>24</v>
      </c>
    </row>
    <row r="13" spans="1:17" s="53" customFormat="1" ht="28.5" customHeight="1">
      <c r="A13" s="60">
        <v>2</v>
      </c>
      <c r="B13" s="61">
        <v>602</v>
      </c>
      <c r="C13" s="62" t="s">
        <v>16</v>
      </c>
      <c r="D13" s="62" t="s">
        <v>22</v>
      </c>
      <c r="E13" s="62" t="s">
        <v>35</v>
      </c>
      <c r="F13" s="60" t="s">
        <v>18</v>
      </c>
      <c r="G13" s="60">
        <v>7</v>
      </c>
      <c r="H13" s="60">
        <v>6</v>
      </c>
      <c r="I13" s="60">
        <v>9</v>
      </c>
      <c r="J13" s="63">
        <v>0</v>
      </c>
      <c r="K13" s="63">
        <v>0</v>
      </c>
      <c r="L13" s="63">
        <v>0</v>
      </c>
      <c r="M13" s="63">
        <v>5</v>
      </c>
      <c r="N13" s="64">
        <v>31</v>
      </c>
      <c r="O13" s="64">
        <v>65</v>
      </c>
      <c r="P13" s="64">
        <v>47</v>
      </c>
      <c r="Q13" s="65" t="s">
        <v>23</v>
      </c>
    </row>
    <row r="14" spans="1:17" s="53" customFormat="1" ht="28.5" customHeight="1">
      <c r="A14" s="60">
        <v>3</v>
      </c>
      <c r="B14" s="61">
        <v>603</v>
      </c>
      <c r="C14" s="62" t="s">
        <v>16</v>
      </c>
      <c r="D14" s="62" t="s">
        <v>22</v>
      </c>
      <c r="E14" s="62" t="s">
        <v>35</v>
      </c>
      <c r="F14" s="60" t="s">
        <v>18</v>
      </c>
      <c r="G14" s="60">
        <v>11</v>
      </c>
      <c r="H14" s="60">
        <v>4</v>
      </c>
      <c r="I14" s="60">
        <v>10</v>
      </c>
      <c r="J14" s="63">
        <v>0</v>
      </c>
      <c r="K14" s="63">
        <v>0</v>
      </c>
      <c r="L14" s="63">
        <v>4</v>
      </c>
      <c r="M14" s="63">
        <v>6</v>
      </c>
      <c r="N14" s="64">
        <v>35</v>
      </c>
      <c r="O14" s="64">
        <v>65</v>
      </c>
      <c r="P14" s="66">
        <v>53</v>
      </c>
      <c r="Q14" s="65" t="s">
        <v>24</v>
      </c>
    </row>
    <row r="15" spans="1:17" s="53" customFormat="1" ht="28.5" customHeight="1">
      <c r="A15" s="60">
        <v>4</v>
      </c>
      <c r="B15" s="61">
        <v>604</v>
      </c>
      <c r="C15" s="62" t="s">
        <v>16</v>
      </c>
      <c r="D15" s="62" t="s">
        <v>22</v>
      </c>
      <c r="E15" s="62" t="s">
        <v>35</v>
      </c>
      <c r="F15" s="60" t="s">
        <v>18</v>
      </c>
      <c r="G15" s="60">
        <v>12</v>
      </c>
      <c r="H15" s="60">
        <v>6</v>
      </c>
      <c r="I15" s="60">
        <v>10</v>
      </c>
      <c r="J15" s="63">
        <v>2</v>
      </c>
      <c r="K15" s="63">
        <v>2</v>
      </c>
      <c r="L15" s="63">
        <v>0</v>
      </c>
      <c r="M15" s="63">
        <v>5</v>
      </c>
      <c r="N15" s="64">
        <v>37</v>
      </c>
      <c r="O15" s="64">
        <v>65</v>
      </c>
      <c r="P15" s="64">
        <v>56</v>
      </c>
      <c r="Q15" s="65" t="s">
        <v>24</v>
      </c>
    </row>
    <row r="16" spans="1:17" s="53" customFormat="1" ht="28.5" customHeight="1">
      <c r="A16" s="60">
        <v>5</v>
      </c>
      <c r="B16" s="61">
        <v>605</v>
      </c>
      <c r="C16" s="62" t="s">
        <v>16</v>
      </c>
      <c r="D16" s="62" t="s">
        <v>22</v>
      </c>
      <c r="E16" s="62" t="s">
        <v>35</v>
      </c>
      <c r="F16" s="60" t="s">
        <v>18</v>
      </c>
      <c r="G16" s="60">
        <v>4</v>
      </c>
      <c r="H16" s="60">
        <v>4</v>
      </c>
      <c r="I16" s="60">
        <v>10</v>
      </c>
      <c r="J16" s="63">
        <v>0</v>
      </c>
      <c r="K16" s="63">
        <v>0</v>
      </c>
      <c r="L16" s="63">
        <v>4</v>
      </c>
      <c r="M16" s="63">
        <v>5</v>
      </c>
      <c r="N16" s="64">
        <v>27</v>
      </c>
      <c r="O16" s="64">
        <v>65</v>
      </c>
      <c r="P16" s="64">
        <v>41</v>
      </c>
      <c r="Q16" s="65" t="s">
        <v>23</v>
      </c>
    </row>
    <row r="17" spans="1:17" s="53" customFormat="1" ht="28.5" customHeight="1">
      <c r="A17" s="60">
        <v>6</v>
      </c>
      <c r="B17" s="61">
        <v>606</v>
      </c>
      <c r="C17" s="62" t="s">
        <v>16</v>
      </c>
      <c r="D17" s="62" t="s">
        <v>22</v>
      </c>
      <c r="E17" s="62" t="s">
        <v>35</v>
      </c>
      <c r="F17" s="60" t="s">
        <v>18</v>
      </c>
      <c r="G17" s="60">
        <v>7</v>
      </c>
      <c r="H17" s="60">
        <v>4</v>
      </c>
      <c r="I17" s="60">
        <v>10</v>
      </c>
      <c r="J17" s="63">
        <v>1</v>
      </c>
      <c r="K17" s="63">
        <v>0</v>
      </c>
      <c r="L17" s="63">
        <v>4</v>
      </c>
      <c r="M17" s="63">
        <v>5</v>
      </c>
      <c r="N17" s="64">
        <v>31</v>
      </c>
      <c r="O17" s="64">
        <v>65</v>
      </c>
      <c r="P17" s="64">
        <v>47</v>
      </c>
      <c r="Q17" s="65" t="s">
        <v>23</v>
      </c>
    </row>
    <row r="18" spans="1:17" s="53" customFormat="1" ht="30">
      <c r="A18" s="60">
        <v>7</v>
      </c>
      <c r="B18" s="61">
        <v>607</v>
      </c>
      <c r="C18" s="67" t="s">
        <v>16</v>
      </c>
      <c r="D18" s="67" t="s">
        <v>22</v>
      </c>
      <c r="E18" s="62" t="s">
        <v>35</v>
      </c>
      <c r="F18" s="60" t="s">
        <v>18</v>
      </c>
      <c r="G18" s="60">
        <v>5</v>
      </c>
      <c r="H18" s="60">
        <v>4</v>
      </c>
      <c r="I18" s="60">
        <v>8</v>
      </c>
      <c r="J18" s="63">
        <v>0</v>
      </c>
      <c r="K18" s="63">
        <v>0</v>
      </c>
      <c r="L18" s="63">
        <v>4</v>
      </c>
      <c r="M18" s="63">
        <v>5</v>
      </c>
      <c r="N18" s="64">
        <v>26</v>
      </c>
      <c r="O18" s="64">
        <v>65</v>
      </c>
      <c r="P18" s="64">
        <v>40</v>
      </c>
      <c r="Q18" s="65" t="s">
        <v>23</v>
      </c>
    </row>
    <row r="19" spans="1:17" s="53" customFormat="1" ht="30">
      <c r="A19" s="60">
        <v>8</v>
      </c>
      <c r="B19" s="61">
        <v>608</v>
      </c>
      <c r="C19" s="67" t="s">
        <v>16</v>
      </c>
      <c r="D19" s="67" t="s">
        <v>22</v>
      </c>
      <c r="E19" s="62" t="s">
        <v>35</v>
      </c>
      <c r="F19" s="60" t="s">
        <v>18</v>
      </c>
      <c r="G19" s="60">
        <v>8</v>
      </c>
      <c r="H19" s="60">
        <v>3</v>
      </c>
      <c r="I19" s="60">
        <v>8</v>
      </c>
      <c r="J19" s="63">
        <v>2</v>
      </c>
      <c r="K19" s="63">
        <v>0</v>
      </c>
      <c r="L19" s="63">
        <v>4</v>
      </c>
      <c r="M19" s="63">
        <v>6</v>
      </c>
      <c r="N19" s="64">
        <v>31</v>
      </c>
      <c r="O19" s="64">
        <v>65</v>
      </c>
      <c r="P19" s="64">
        <v>47</v>
      </c>
      <c r="Q19" s="65" t="s">
        <v>23</v>
      </c>
    </row>
    <row r="20" spans="1:17" s="53" customFormat="1" ht="30">
      <c r="A20" s="60">
        <v>9</v>
      </c>
      <c r="B20" s="61">
        <v>609</v>
      </c>
      <c r="C20" s="67" t="s">
        <v>16</v>
      </c>
      <c r="D20" s="67" t="s">
        <v>22</v>
      </c>
      <c r="E20" s="62" t="s">
        <v>35</v>
      </c>
      <c r="F20" s="60" t="s">
        <v>18</v>
      </c>
      <c r="G20" s="60">
        <v>2</v>
      </c>
      <c r="H20" s="60">
        <v>4</v>
      </c>
      <c r="I20" s="60">
        <v>9</v>
      </c>
      <c r="J20" s="63">
        <v>0</v>
      </c>
      <c r="K20" s="63">
        <v>0</v>
      </c>
      <c r="L20" s="63">
        <v>4</v>
      </c>
      <c r="M20" s="63">
        <v>6</v>
      </c>
      <c r="N20" s="64">
        <v>27</v>
      </c>
      <c r="O20" s="64">
        <v>65</v>
      </c>
      <c r="P20" s="66">
        <v>41</v>
      </c>
      <c r="Q20" s="65" t="s">
        <v>23</v>
      </c>
    </row>
    <row r="21" spans="1:17" s="53" customFormat="1" ht="30">
      <c r="A21" s="60">
        <v>10</v>
      </c>
      <c r="B21" s="61">
        <v>610</v>
      </c>
      <c r="C21" s="67" t="s">
        <v>16</v>
      </c>
      <c r="D21" s="67" t="s">
        <v>22</v>
      </c>
      <c r="E21" s="62" t="s">
        <v>35</v>
      </c>
      <c r="F21" s="60" t="s">
        <v>18</v>
      </c>
      <c r="G21" s="60">
        <v>0</v>
      </c>
      <c r="H21" s="60">
        <v>4</v>
      </c>
      <c r="I21" s="60">
        <v>0</v>
      </c>
      <c r="J21" s="63">
        <v>0</v>
      </c>
      <c r="K21" s="63">
        <v>0</v>
      </c>
      <c r="L21" s="63">
        <v>0</v>
      </c>
      <c r="M21" s="63">
        <v>1</v>
      </c>
      <c r="N21" s="64">
        <v>5</v>
      </c>
      <c r="O21" s="64">
        <v>65</v>
      </c>
      <c r="P21" s="64">
        <v>7</v>
      </c>
      <c r="Q21" s="65" t="s">
        <v>23</v>
      </c>
    </row>
    <row r="22" spans="1:17" s="53" customFormat="1" ht="30">
      <c r="A22" s="60">
        <v>11</v>
      </c>
      <c r="B22" s="61">
        <v>621</v>
      </c>
      <c r="C22" s="67" t="s">
        <v>16</v>
      </c>
      <c r="D22" s="67" t="s">
        <v>22</v>
      </c>
      <c r="E22" s="67" t="s">
        <v>37</v>
      </c>
      <c r="F22" s="60" t="s">
        <v>51</v>
      </c>
      <c r="G22" s="60">
        <v>0</v>
      </c>
      <c r="H22" s="60">
        <v>4</v>
      </c>
      <c r="I22" s="60">
        <v>9</v>
      </c>
      <c r="J22" s="63">
        <v>0</v>
      </c>
      <c r="K22" s="63">
        <v>0</v>
      </c>
      <c r="L22" s="63">
        <v>4</v>
      </c>
      <c r="M22" s="63">
        <v>2</v>
      </c>
      <c r="N22" s="64">
        <v>19</v>
      </c>
      <c r="O22" s="64">
        <v>65</v>
      </c>
      <c r="P22" s="64">
        <v>29</v>
      </c>
      <c r="Q22" s="65" t="s">
        <v>23</v>
      </c>
    </row>
    <row r="23" spans="1:17" s="53" customFormat="1" ht="30">
      <c r="A23" s="60">
        <v>12</v>
      </c>
      <c r="B23" s="61">
        <v>622</v>
      </c>
      <c r="C23" s="67" t="s">
        <v>16</v>
      </c>
      <c r="D23" s="67" t="s">
        <v>22</v>
      </c>
      <c r="E23" s="67" t="s">
        <v>37</v>
      </c>
      <c r="F23" s="60" t="s">
        <v>51</v>
      </c>
      <c r="G23" s="60">
        <v>8</v>
      </c>
      <c r="H23" s="60">
        <v>7</v>
      </c>
      <c r="I23" s="60">
        <v>7</v>
      </c>
      <c r="J23" s="63">
        <v>0</v>
      </c>
      <c r="K23" s="63">
        <v>0</v>
      </c>
      <c r="L23" s="63">
        <v>4</v>
      </c>
      <c r="M23" s="63">
        <v>3</v>
      </c>
      <c r="N23" s="64">
        <v>29</v>
      </c>
      <c r="O23" s="64">
        <v>65</v>
      </c>
      <c r="P23" s="64">
        <v>44</v>
      </c>
      <c r="Q23" s="65" t="s">
        <v>23</v>
      </c>
    </row>
    <row r="24" spans="1:17" s="53" customFormat="1" ht="30">
      <c r="A24" s="60">
        <v>13</v>
      </c>
      <c r="B24" s="61">
        <v>623</v>
      </c>
      <c r="C24" s="67" t="s">
        <v>16</v>
      </c>
      <c r="D24" s="67" t="s">
        <v>22</v>
      </c>
      <c r="E24" s="67" t="s">
        <v>37</v>
      </c>
      <c r="F24" s="60" t="s">
        <v>51</v>
      </c>
      <c r="G24" s="60">
        <v>7</v>
      </c>
      <c r="H24" s="60">
        <v>3</v>
      </c>
      <c r="I24" s="60">
        <v>7</v>
      </c>
      <c r="J24" s="63">
        <v>0</v>
      </c>
      <c r="K24" s="63">
        <v>0</v>
      </c>
      <c r="L24" s="63">
        <v>4</v>
      </c>
      <c r="M24" s="63">
        <v>4</v>
      </c>
      <c r="N24" s="64">
        <v>25</v>
      </c>
      <c r="O24" s="64">
        <v>65</v>
      </c>
      <c r="P24" s="64">
        <v>38</v>
      </c>
      <c r="Q24" s="65" t="s">
        <v>23</v>
      </c>
    </row>
    <row r="25" spans="1:17" s="53" customFormat="1" ht="30">
      <c r="A25" s="60">
        <v>14</v>
      </c>
      <c r="B25" s="61">
        <v>624</v>
      </c>
      <c r="C25" s="67" t="s">
        <v>16</v>
      </c>
      <c r="D25" s="67" t="s">
        <v>22</v>
      </c>
      <c r="E25" s="67" t="s">
        <v>37</v>
      </c>
      <c r="F25" s="60" t="s">
        <v>51</v>
      </c>
      <c r="G25" s="60">
        <v>4</v>
      </c>
      <c r="H25" s="60">
        <v>5</v>
      </c>
      <c r="I25" s="60">
        <v>4</v>
      </c>
      <c r="J25" s="63">
        <v>0</v>
      </c>
      <c r="K25" s="63">
        <v>0</v>
      </c>
      <c r="L25" s="63">
        <v>4</v>
      </c>
      <c r="M25" s="63">
        <v>4</v>
      </c>
      <c r="N25" s="64">
        <v>20</v>
      </c>
      <c r="O25" s="64">
        <v>65</v>
      </c>
      <c r="P25" s="64">
        <v>30</v>
      </c>
      <c r="Q25" s="65" t="s">
        <v>23</v>
      </c>
    </row>
    <row r="26" spans="1:17" s="53" customFormat="1" ht="30">
      <c r="A26" s="60">
        <v>15</v>
      </c>
      <c r="B26" s="61">
        <v>625</v>
      </c>
      <c r="C26" s="67" t="s">
        <v>16</v>
      </c>
      <c r="D26" s="67" t="s">
        <v>22</v>
      </c>
      <c r="E26" s="67" t="s">
        <v>37</v>
      </c>
      <c r="F26" s="60" t="s">
        <v>51</v>
      </c>
      <c r="G26" s="60">
        <v>6</v>
      </c>
      <c r="H26" s="60">
        <v>5</v>
      </c>
      <c r="I26" s="60">
        <v>10</v>
      </c>
      <c r="J26" s="63">
        <v>0</v>
      </c>
      <c r="K26" s="63">
        <v>0</v>
      </c>
      <c r="L26" s="63">
        <v>4</v>
      </c>
      <c r="M26" s="63">
        <v>2</v>
      </c>
      <c r="N26" s="64">
        <v>27</v>
      </c>
      <c r="O26" s="64">
        <v>65</v>
      </c>
      <c r="P26" s="64">
        <v>41</v>
      </c>
      <c r="Q26" s="65" t="s">
        <v>23</v>
      </c>
    </row>
    <row r="27" spans="1:17" s="53" customFormat="1" ht="30">
      <c r="A27" s="60">
        <v>16</v>
      </c>
      <c r="B27" s="61">
        <v>626</v>
      </c>
      <c r="C27" s="67" t="s">
        <v>16</v>
      </c>
      <c r="D27" s="67" t="s">
        <v>22</v>
      </c>
      <c r="E27" s="67" t="s">
        <v>37</v>
      </c>
      <c r="F27" s="60" t="s">
        <v>51</v>
      </c>
      <c r="G27" s="60">
        <v>6</v>
      </c>
      <c r="H27" s="60">
        <v>5</v>
      </c>
      <c r="I27" s="60">
        <v>10</v>
      </c>
      <c r="J27" s="63">
        <v>0</v>
      </c>
      <c r="K27" s="63">
        <v>0</v>
      </c>
      <c r="L27" s="63">
        <v>4</v>
      </c>
      <c r="M27" s="63">
        <v>2</v>
      </c>
      <c r="N27" s="64">
        <v>27</v>
      </c>
      <c r="O27" s="64">
        <v>65</v>
      </c>
      <c r="P27" s="64">
        <v>41</v>
      </c>
      <c r="Q27" s="65" t="s">
        <v>23</v>
      </c>
    </row>
    <row r="28" spans="1:17" s="53" customFormat="1" ht="30">
      <c r="A28" s="60">
        <v>17</v>
      </c>
      <c r="B28" s="61">
        <v>627</v>
      </c>
      <c r="C28" s="67" t="s">
        <v>16</v>
      </c>
      <c r="D28" s="67" t="s">
        <v>22</v>
      </c>
      <c r="E28" s="67" t="s">
        <v>37</v>
      </c>
      <c r="F28" s="60" t="s">
        <v>51</v>
      </c>
      <c r="G28" s="60">
        <v>7</v>
      </c>
      <c r="H28" s="60">
        <v>6</v>
      </c>
      <c r="I28" s="60">
        <v>6</v>
      </c>
      <c r="J28" s="63">
        <v>2</v>
      </c>
      <c r="K28" s="63">
        <v>0</v>
      </c>
      <c r="L28" s="63">
        <v>4</v>
      </c>
      <c r="M28" s="63">
        <v>3</v>
      </c>
      <c r="N28" s="64">
        <v>28</v>
      </c>
      <c r="O28" s="64">
        <v>65</v>
      </c>
      <c r="P28" s="64">
        <v>43</v>
      </c>
      <c r="Q28" s="65" t="s">
        <v>23</v>
      </c>
    </row>
    <row r="29" spans="1:17" s="53" customFormat="1" ht="30">
      <c r="A29" s="60">
        <v>18</v>
      </c>
      <c r="B29" s="61">
        <v>628</v>
      </c>
      <c r="C29" s="67" t="s">
        <v>16</v>
      </c>
      <c r="D29" s="67" t="s">
        <v>22</v>
      </c>
      <c r="E29" s="67" t="s">
        <v>37</v>
      </c>
      <c r="F29" s="60" t="s">
        <v>51</v>
      </c>
      <c r="G29" s="60">
        <v>8</v>
      </c>
      <c r="H29" s="60">
        <v>4</v>
      </c>
      <c r="I29" s="60">
        <v>7</v>
      </c>
      <c r="J29" s="63">
        <v>0</v>
      </c>
      <c r="K29" s="63">
        <v>0</v>
      </c>
      <c r="L29" s="63">
        <v>4</v>
      </c>
      <c r="M29" s="63">
        <v>2</v>
      </c>
      <c r="N29" s="64">
        <v>25</v>
      </c>
      <c r="O29" s="64">
        <v>65</v>
      </c>
      <c r="P29" s="64">
        <v>38</v>
      </c>
      <c r="Q29" s="65" t="s">
        <v>23</v>
      </c>
    </row>
    <row r="30" spans="1:17" s="33" customFormat="1" ht="15">
      <c r="A30"/>
      <c r="B30" s="24" t="s">
        <v>10</v>
      </c>
      <c r="C30"/>
      <c r="D30" s="25" t="s">
        <v>28</v>
      </c>
      <c r="E30" s="23"/>
      <c r="F30" s="23"/>
      <c r="G30"/>
      <c r="H30"/>
      <c r="I30"/>
      <c r="J30" s="34"/>
      <c r="K30"/>
      <c r="L30"/>
      <c r="M30"/>
      <c r="N30"/>
      <c r="O30"/>
    </row>
    <row r="31" spans="1:17" s="33" customFormat="1" ht="15">
      <c r="A31"/>
      <c r="B31" s="26" t="s">
        <v>11</v>
      </c>
      <c r="C31"/>
      <c r="D31" s="25" t="s">
        <v>27</v>
      </c>
      <c r="E31" s="22"/>
      <c r="F31" s="22"/>
      <c r="G31"/>
      <c r="H31"/>
      <c r="I31"/>
      <c r="J31"/>
      <c r="K31"/>
      <c r="L31"/>
      <c r="M31"/>
      <c r="N31"/>
      <c r="O31"/>
    </row>
    <row r="32" spans="1:17" s="33" customFormat="1" ht="15">
      <c r="A32"/>
      <c r="B32"/>
      <c r="C32" s="27"/>
      <c r="D32" s="53" t="s">
        <v>46</v>
      </c>
      <c r="E32" s="27"/>
      <c r="F32"/>
      <c r="G32"/>
      <c r="H32"/>
      <c r="I32"/>
      <c r="J32"/>
      <c r="K32"/>
      <c r="L32"/>
      <c r="M32"/>
      <c r="N32"/>
      <c r="O32"/>
    </row>
    <row r="33" spans="2:17" s="33" customFormat="1" ht="15">
      <c r="B33" s="34"/>
      <c r="C33" s="34"/>
      <c r="D33" s="84" t="s">
        <v>38</v>
      </c>
      <c r="E33" s="30"/>
      <c r="F33" s="34"/>
      <c r="G33" s="34"/>
      <c r="H33" s="34"/>
      <c r="I33" s="34"/>
      <c r="J33"/>
      <c r="K33" s="34"/>
      <c r="L33" s="34"/>
      <c r="M33" s="34"/>
      <c r="N33" s="34"/>
    </row>
    <row r="34" spans="2:17" ht="18" customHeight="1">
      <c r="B34" s="2"/>
      <c r="C34" s="2"/>
      <c r="D34" s="2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9.5" customHeight="1">
      <c r="B35" s="2"/>
      <c r="C35" s="2"/>
      <c r="D35" s="2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2.75">
      <c r="B36" s="2"/>
      <c r="C36" s="2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2"/>
      <c r="C37" s="2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2.75">
      <c r="B38" s="2"/>
      <c r="C38" s="2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2.75">
      <c r="B39" s="2"/>
      <c r="C39" s="2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2.75"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</sheetData>
  <mergeCells count="7">
    <mergeCell ref="A9:N9"/>
    <mergeCell ref="A2:Q2"/>
    <mergeCell ref="A4:Q4"/>
    <mergeCell ref="A5:Q5"/>
    <mergeCell ref="A6:Q6"/>
    <mergeCell ref="A7:N7"/>
    <mergeCell ref="A8:N8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8"/>
  <sheetViews>
    <sheetView zoomScale="77" zoomScaleNormal="77" workbookViewId="0">
      <selection activeCell="A4" sqref="A4:R4"/>
    </sheetView>
  </sheetViews>
  <sheetFormatPr defaultRowHeight="12"/>
  <cols>
    <col min="1" max="1" width="5.1640625" style="48" customWidth="1"/>
    <col min="2" max="2" width="8.33203125" style="48" customWidth="1"/>
    <col min="3" max="3" width="14.33203125" style="48" customWidth="1"/>
    <col min="4" max="4" width="20.5" style="48" customWidth="1"/>
    <col min="5" max="5" width="23.1640625" style="48" customWidth="1"/>
    <col min="6" max="14" width="9.33203125" style="48"/>
    <col min="15" max="15" width="13.5" style="48" customWidth="1"/>
    <col min="16" max="16" width="15.1640625" style="48" customWidth="1"/>
    <col min="17" max="17" width="12.83203125" style="48" customWidth="1"/>
    <col min="18" max="18" width="12.6640625" style="48" customWidth="1"/>
    <col min="19" max="16384" width="9.33203125" style="48"/>
  </cols>
  <sheetData>
    <row r="2" spans="1:18" ht="14.25">
      <c r="A2" s="112" t="s">
        <v>55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14.25">
      <c r="A4" s="113" t="s">
        <v>82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s="53" customFormat="1" ht="15">
      <c r="A5" s="113" t="s">
        <v>50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8" s="53" customFormat="1" ht="15">
      <c r="A6" s="111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8" s="33" customFormat="1" ht="15" customHeight="1">
      <c r="A7" s="109" t="s">
        <v>39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8" s="33" customFormat="1" ht="14.25" customHeight="1">
      <c r="A8" s="109" t="s">
        <v>40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8" s="33" customFormat="1" ht="14.25" customHeight="1">
      <c r="A9" s="109" t="s">
        <v>49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8" s="68" customFormat="1" ht="14.25">
      <c r="A10" s="52" t="s">
        <v>41</v>
      </c>
      <c r="B10" s="52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8" s="68" customFormat="1" ht="15" thickBot="1">
      <c r="A11" s="52"/>
      <c r="B11" s="52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8" customFormat="1" ht="51.75" thickBot="1">
      <c r="A12" s="6" t="s">
        <v>0</v>
      </c>
      <c r="B12" s="7" t="s">
        <v>1</v>
      </c>
      <c r="C12" s="9" t="s">
        <v>2</v>
      </c>
      <c r="D12" s="8" t="s">
        <v>3</v>
      </c>
      <c r="E12" s="8" t="s">
        <v>4</v>
      </c>
      <c r="F12" s="10" t="s">
        <v>5</v>
      </c>
      <c r="G12" s="11" t="s">
        <v>12</v>
      </c>
      <c r="H12" s="8" t="s">
        <v>13</v>
      </c>
      <c r="I12" s="8" t="s">
        <v>14</v>
      </c>
      <c r="J12" s="8" t="s">
        <v>15</v>
      </c>
      <c r="K12" s="8" t="s">
        <v>17</v>
      </c>
      <c r="L12" s="8" t="s">
        <v>29</v>
      </c>
      <c r="M12" s="8" t="s">
        <v>30</v>
      </c>
      <c r="N12" s="8" t="s">
        <v>31</v>
      </c>
      <c r="O12" s="8" t="s">
        <v>6</v>
      </c>
      <c r="P12" s="8" t="s">
        <v>7</v>
      </c>
      <c r="Q12" s="8" t="s">
        <v>8</v>
      </c>
      <c r="R12" s="6" t="s">
        <v>9</v>
      </c>
    </row>
    <row r="13" spans="1:18" customFormat="1" ht="30.75" customHeight="1">
      <c r="A13" s="12">
        <v>1</v>
      </c>
      <c r="B13" s="13">
        <v>701</v>
      </c>
      <c r="C13" s="14" t="s">
        <v>19</v>
      </c>
      <c r="D13" s="14" t="s">
        <v>25</v>
      </c>
      <c r="E13" s="14" t="s">
        <v>80</v>
      </c>
      <c r="F13" s="18" t="s">
        <v>57</v>
      </c>
      <c r="G13" s="85">
        <v>5</v>
      </c>
      <c r="H13" s="85">
        <v>0</v>
      </c>
      <c r="I13" s="85">
        <v>7</v>
      </c>
      <c r="J13" s="85">
        <v>8</v>
      </c>
      <c r="K13" s="85">
        <v>5</v>
      </c>
      <c r="L13" s="85">
        <v>3</v>
      </c>
      <c r="M13" s="85">
        <v>0</v>
      </c>
      <c r="N13" s="85">
        <v>4</v>
      </c>
      <c r="O13" s="86">
        <f>G13+H13+I13+J13+K13+L13+M13+N13</f>
        <v>32</v>
      </c>
      <c r="P13" s="17">
        <v>80</v>
      </c>
      <c r="Q13" s="17">
        <f>(O13*100)/P13</f>
        <v>40</v>
      </c>
      <c r="R13" s="13" t="s">
        <v>23</v>
      </c>
    </row>
    <row r="14" spans="1:18" s="41" customFormat="1" ht="25.5" customHeight="1">
      <c r="A14" s="18">
        <v>2</v>
      </c>
      <c r="B14" s="13">
        <v>702</v>
      </c>
      <c r="C14" s="14" t="s">
        <v>19</v>
      </c>
      <c r="D14" s="14" t="s">
        <v>25</v>
      </c>
      <c r="E14" s="14" t="s">
        <v>80</v>
      </c>
      <c r="F14" s="18" t="s">
        <v>57</v>
      </c>
      <c r="G14" s="70">
        <v>2</v>
      </c>
      <c r="H14" s="70">
        <v>0</v>
      </c>
      <c r="I14" s="70">
        <v>8</v>
      </c>
      <c r="J14" s="70">
        <v>10</v>
      </c>
      <c r="K14" s="70">
        <v>0</v>
      </c>
      <c r="L14" s="70">
        <v>3</v>
      </c>
      <c r="M14" s="70">
        <v>0</v>
      </c>
      <c r="N14" s="70">
        <v>2</v>
      </c>
      <c r="O14" s="86">
        <f t="shared" ref="O14:O29" si="0">G14+H14+I14+J14+K14+L14+M14+N14</f>
        <v>25</v>
      </c>
      <c r="P14" s="17">
        <v>80</v>
      </c>
      <c r="Q14" s="17">
        <f t="shared" ref="Q14:Q29" si="1">(O14*100)/P14</f>
        <v>31.25</v>
      </c>
      <c r="R14" s="13" t="s">
        <v>23</v>
      </c>
    </row>
    <row r="15" spans="1:18" customFormat="1" ht="30.75" customHeight="1">
      <c r="A15" s="87">
        <v>3</v>
      </c>
      <c r="B15" s="13">
        <v>703</v>
      </c>
      <c r="C15" s="39" t="s">
        <v>19</v>
      </c>
      <c r="D15" s="39" t="s">
        <v>25</v>
      </c>
      <c r="E15" s="14" t="s">
        <v>80</v>
      </c>
      <c r="F15" s="18" t="s">
        <v>57</v>
      </c>
      <c r="G15" s="71">
        <v>1</v>
      </c>
      <c r="H15" s="71">
        <v>0</v>
      </c>
      <c r="I15" s="71">
        <v>7</v>
      </c>
      <c r="J15" s="71">
        <v>5</v>
      </c>
      <c r="K15" s="71">
        <v>0</v>
      </c>
      <c r="L15" s="71">
        <v>2</v>
      </c>
      <c r="M15" s="71">
        <v>0</v>
      </c>
      <c r="N15" s="71">
        <v>3</v>
      </c>
      <c r="O15" s="86">
        <f t="shared" si="0"/>
        <v>18</v>
      </c>
      <c r="P15" s="17">
        <v>80</v>
      </c>
      <c r="Q15" s="17">
        <f t="shared" si="1"/>
        <v>22.5</v>
      </c>
      <c r="R15" s="13" t="s">
        <v>23</v>
      </c>
    </row>
    <row r="16" spans="1:18" customFormat="1" ht="28.5" customHeight="1">
      <c r="A16" s="18">
        <v>4</v>
      </c>
      <c r="B16" s="13">
        <v>704</v>
      </c>
      <c r="C16" s="14" t="s">
        <v>19</v>
      </c>
      <c r="D16" s="14" t="s">
        <v>25</v>
      </c>
      <c r="E16" s="14" t="s">
        <v>80</v>
      </c>
      <c r="F16" s="18" t="s">
        <v>57</v>
      </c>
      <c r="G16" s="70">
        <v>5</v>
      </c>
      <c r="H16" s="70">
        <v>2</v>
      </c>
      <c r="I16" s="70">
        <v>6</v>
      </c>
      <c r="J16" s="70">
        <v>9</v>
      </c>
      <c r="K16" s="70">
        <v>10</v>
      </c>
      <c r="L16" s="70">
        <v>6</v>
      </c>
      <c r="M16" s="70">
        <v>0</v>
      </c>
      <c r="N16" s="70">
        <v>3</v>
      </c>
      <c r="O16" s="86">
        <f t="shared" si="0"/>
        <v>41</v>
      </c>
      <c r="P16" s="17">
        <v>80</v>
      </c>
      <c r="Q16" s="17">
        <f t="shared" si="1"/>
        <v>51.25</v>
      </c>
      <c r="R16" s="13" t="s">
        <v>58</v>
      </c>
    </row>
    <row r="17" spans="1:21" customFormat="1" ht="30.75" customHeight="1">
      <c r="A17" s="12">
        <v>5</v>
      </c>
      <c r="B17" s="13">
        <v>705</v>
      </c>
      <c r="C17" s="14" t="s">
        <v>19</v>
      </c>
      <c r="D17" s="14" t="s">
        <v>25</v>
      </c>
      <c r="E17" s="14" t="s">
        <v>80</v>
      </c>
      <c r="F17" s="18" t="s">
        <v>57</v>
      </c>
      <c r="G17" s="70">
        <v>6</v>
      </c>
      <c r="H17" s="70">
        <v>2</v>
      </c>
      <c r="I17" s="70">
        <v>6</v>
      </c>
      <c r="J17" s="70">
        <v>10</v>
      </c>
      <c r="K17" s="70">
        <v>0</v>
      </c>
      <c r="L17" s="70">
        <v>5</v>
      </c>
      <c r="M17" s="70">
        <v>0</v>
      </c>
      <c r="N17" s="70">
        <v>3</v>
      </c>
      <c r="O17" s="86">
        <f t="shared" si="0"/>
        <v>32</v>
      </c>
      <c r="P17" s="17">
        <v>80</v>
      </c>
      <c r="Q17" s="17">
        <f t="shared" si="1"/>
        <v>40</v>
      </c>
      <c r="R17" s="13" t="s">
        <v>23</v>
      </c>
    </row>
    <row r="18" spans="1:21" customFormat="1" ht="33" customHeight="1">
      <c r="A18" s="18">
        <v>6</v>
      </c>
      <c r="B18" s="13">
        <v>706</v>
      </c>
      <c r="C18" s="39" t="s">
        <v>19</v>
      </c>
      <c r="D18" s="39" t="s">
        <v>25</v>
      </c>
      <c r="E18" s="14" t="s">
        <v>80</v>
      </c>
      <c r="F18" s="18" t="s">
        <v>57</v>
      </c>
      <c r="G18" s="70">
        <v>5</v>
      </c>
      <c r="H18" s="70">
        <v>0</v>
      </c>
      <c r="I18" s="70">
        <v>7</v>
      </c>
      <c r="J18" s="70">
        <v>5</v>
      </c>
      <c r="K18" s="70">
        <v>0</v>
      </c>
      <c r="L18" s="70">
        <v>10</v>
      </c>
      <c r="M18" s="70">
        <v>0</v>
      </c>
      <c r="N18" s="70">
        <v>0</v>
      </c>
      <c r="O18" s="86">
        <f t="shared" si="0"/>
        <v>27</v>
      </c>
      <c r="P18" s="17">
        <v>80</v>
      </c>
      <c r="Q18" s="17">
        <f t="shared" si="1"/>
        <v>33.75</v>
      </c>
      <c r="R18" s="13" t="s">
        <v>23</v>
      </c>
    </row>
    <row r="19" spans="1:21" customFormat="1" ht="25.5">
      <c r="A19" s="12">
        <v>7</v>
      </c>
      <c r="B19" s="13">
        <v>707</v>
      </c>
      <c r="C19" s="39" t="s">
        <v>19</v>
      </c>
      <c r="D19" s="39" t="s">
        <v>25</v>
      </c>
      <c r="E19" s="14" t="s">
        <v>80</v>
      </c>
      <c r="F19" s="18" t="s">
        <v>57</v>
      </c>
      <c r="G19" s="85">
        <v>3</v>
      </c>
      <c r="H19" s="85">
        <v>0</v>
      </c>
      <c r="I19" s="85">
        <v>7</v>
      </c>
      <c r="J19" s="85">
        <v>10</v>
      </c>
      <c r="K19" s="85">
        <v>0</v>
      </c>
      <c r="L19" s="85">
        <v>2.5</v>
      </c>
      <c r="M19" s="85">
        <v>0</v>
      </c>
      <c r="N19" s="85">
        <v>2.5</v>
      </c>
      <c r="O19" s="86">
        <f t="shared" si="0"/>
        <v>25</v>
      </c>
      <c r="P19" s="17">
        <v>80</v>
      </c>
      <c r="Q19" s="17">
        <f t="shared" si="1"/>
        <v>31.25</v>
      </c>
      <c r="R19" s="13" t="s">
        <v>23</v>
      </c>
    </row>
    <row r="20" spans="1:21" customFormat="1" ht="25.5">
      <c r="A20" s="12">
        <v>8</v>
      </c>
      <c r="B20" s="13">
        <v>711</v>
      </c>
      <c r="C20" s="39" t="s">
        <v>19</v>
      </c>
      <c r="D20" s="39" t="s">
        <v>25</v>
      </c>
      <c r="E20" s="14" t="s">
        <v>44</v>
      </c>
      <c r="F20" s="18" t="s">
        <v>59</v>
      </c>
      <c r="G20" s="85">
        <v>5</v>
      </c>
      <c r="H20" s="85">
        <v>0</v>
      </c>
      <c r="I20" s="85">
        <v>5</v>
      </c>
      <c r="J20" s="85">
        <v>10</v>
      </c>
      <c r="K20" s="85">
        <v>6</v>
      </c>
      <c r="L20" s="85">
        <v>0</v>
      </c>
      <c r="M20" s="85">
        <v>0</v>
      </c>
      <c r="N20" s="85">
        <v>0</v>
      </c>
      <c r="O20" s="86">
        <f t="shared" si="0"/>
        <v>26</v>
      </c>
      <c r="P20" s="17">
        <v>80</v>
      </c>
      <c r="Q20" s="17">
        <f t="shared" si="1"/>
        <v>32.5</v>
      </c>
      <c r="R20" s="13" t="s">
        <v>23</v>
      </c>
    </row>
    <row r="21" spans="1:21" customFormat="1" ht="25.5">
      <c r="A21" s="12">
        <v>9</v>
      </c>
      <c r="B21" s="13">
        <v>712</v>
      </c>
      <c r="C21" s="39" t="s">
        <v>19</v>
      </c>
      <c r="D21" s="39" t="s">
        <v>25</v>
      </c>
      <c r="E21" s="14" t="s">
        <v>44</v>
      </c>
      <c r="F21" s="18" t="s">
        <v>59</v>
      </c>
      <c r="G21" s="85">
        <v>7</v>
      </c>
      <c r="H21" s="85">
        <v>0</v>
      </c>
      <c r="I21" s="85">
        <v>7</v>
      </c>
      <c r="J21" s="85">
        <v>10</v>
      </c>
      <c r="K21" s="85">
        <v>0</v>
      </c>
      <c r="L21" s="85">
        <v>0</v>
      </c>
      <c r="M21" s="85">
        <v>0</v>
      </c>
      <c r="N21" s="85">
        <v>0</v>
      </c>
      <c r="O21" s="86">
        <f t="shared" si="0"/>
        <v>24</v>
      </c>
      <c r="P21" s="17">
        <v>80</v>
      </c>
      <c r="Q21" s="17">
        <f t="shared" si="1"/>
        <v>30</v>
      </c>
      <c r="R21" s="13" t="s">
        <v>23</v>
      </c>
    </row>
    <row r="22" spans="1:21" customFormat="1" ht="25.5">
      <c r="A22" s="12">
        <v>10</v>
      </c>
      <c r="B22" s="13">
        <v>713</v>
      </c>
      <c r="C22" s="39" t="s">
        <v>19</v>
      </c>
      <c r="D22" s="39" t="s">
        <v>25</v>
      </c>
      <c r="E22" s="14" t="s">
        <v>44</v>
      </c>
      <c r="F22" s="18" t="s">
        <v>59</v>
      </c>
      <c r="G22" s="85">
        <v>3</v>
      </c>
      <c r="H22" s="85">
        <v>0</v>
      </c>
      <c r="I22" s="85">
        <v>7</v>
      </c>
      <c r="J22" s="85">
        <v>10</v>
      </c>
      <c r="K22" s="85">
        <v>0</v>
      </c>
      <c r="L22" s="85">
        <v>0</v>
      </c>
      <c r="M22" s="85">
        <v>0</v>
      </c>
      <c r="N22" s="85">
        <v>3</v>
      </c>
      <c r="O22" s="86">
        <f t="shared" si="0"/>
        <v>23</v>
      </c>
      <c r="P22" s="17">
        <v>80</v>
      </c>
      <c r="Q22" s="17">
        <f t="shared" si="1"/>
        <v>28.75</v>
      </c>
      <c r="R22" s="13" t="s">
        <v>23</v>
      </c>
    </row>
    <row r="23" spans="1:21" customFormat="1" ht="25.5">
      <c r="A23" s="12">
        <v>11</v>
      </c>
      <c r="B23" s="13">
        <v>714</v>
      </c>
      <c r="C23" s="39" t="s">
        <v>19</v>
      </c>
      <c r="D23" s="39" t="s">
        <v>25</v>
      </c>
      <c r="E23" s="14" t="s">
        <v>44</v>
      </c>
      <c r="F23" s="18" t="s">
        <v>59</v>
      </c>
      <c r="G23" s="85">
        <v>2</v>
      </c>
      <c r="H23" s="85">
        <v>4</v>
      </c>
      <c r="I23" s="85">
        <v>6</v>
      </c>
      <c r="J23" s="85">
        <v>6</v>
      </c>
      <c r="K23" s="85">
        <v>3</v>
      </c>
      <c r="L23" s="85">
        <v>0</v>
      </c>
      <c r="M23" s="85">
        <v>0</v>
      </c>
      <c r="N23" s="85">
        <v>0</v>
      </c>
      <c r="O23" s="86">
        <f t="shared" si="0"/>
        <v>21</v>
      </c>
      <c r="P23" s="17">
        <v>80</v>
      </c>
      <c r="Q23" s="17">
        <f t="shared" si="1"/>
        <v>26.25</v>
      </c>
      <c r="R23" s="13" t="s">
        <v>23</v>
      </c>
    </row>
    <row r="24" spans="1:21" customFormat="1" ht="25.5">
      <c r="A24" s="12">
        <v>12</v>
      </c>
      <c r="B24" s="13">
        <v>715</v>
      </c>
      <c r="C24" s="39" t="s">
        <v>19</v>
      </c>
      <c r="D24" s="39" t="s">
        <v>25</v>
      </c>
      <c r="E24" s="14" t="s">
        <v>44</v>
      </c>
      <c r="F24" s="18" t="s">
        <v>59</v>
      </c>
      <c r="G24" s="85">
        <v>3</v>
      </c>
      <c r="H24" s="85">
        <v>0</v>
      </c>
      <c r="I24" s="85">
        <v>0</v>
      </c>
      <c r="J24" s="85">
        <v>10</v>
      </c>
      <c r="K24" s="85">
        <v>8</v>
      </c>
      <c r="L24" s="85">
        <v>0</v>
      </c>
      <c r="M24" s="85">
        <v>0</v>
      </c>
      <c r="N24" s="85">
        <v>3</v>
      </c>
      <c r="O24" s="86">
        <f t="shared" si="0"/>
        <v>24</v>
      </c>
      <c r="P24" s="17">
        <v>80</v>
      </c>
      <c r="Q24" s="17">
        <f t="shared" si="1"/>
        <v>30</v>
      </c>
      <c r="R24" s="13" t="s">
        <v>23</v>
      </c>
    </row>
    <row r="25" spans="1:21" customFormat="1" ht="25.5">
      <c r="A25" s="12">
        <v>13</v>
      </c>
      <c r="B25" s="13">
        <v>716</v>
      </c>
      <c r="C25" s="39" t="s">
        <v>19</v>
      </c>
      <c r="D25" s="39" t="s">
        <v>25</v>
      </c>
      <c r="E25" s="14" t="s">
        <v>44</v>
      </c>
      <c r="F25" s="18" t="s">
        <v>59</v>
      </c>
      <c r="G25" s="85">
        <v>4</v>
      </c>
      <c r="H25" s="85">
        <v>0</v>
      </c>
      <c r="I25" s="85">
        <v>7</v>
      </c>
      <c r="J25" s="85">
        <v>10</v>
      </c>
      <c r="K25" s="85">
        <v>0</v>
      </c>
      <c r="L25" s="85">
        <v>0</v>
      </c>
      <c r="M25" s="85">
        <v>0</v>
      </c>
      <c r="N25" s="85">
        <v>0</v>
      </c>
      <c r="O25" s="86">
        <f t="shared" si="0"/>
        <v>21</v>
      </c>
      <c r="P25" s="17">
        <v>80</v>
      </c>
      <c r="Q25" s="17">
        <f t="shared" si="1"/>
        <v>26.25</v>
      </c>
      <c r="R25" s="13" t="s">
        <v>23</v>
      </c>
    </row>
    <row r="26" spans="1:21" customFormat="1" ht="25.5">
      <c r="A26" s="18">
        <v>14</v>
      </c>
      <c r="B26" s="19">
        <v>717</v>
      </c>
      <c r="C26" s="38" t="s">
        <v>19</v>
      </c>
      <c r="D26" s="38" t="s">
        <v>25</v>
      </c>
      <c r="E26" s="14" t="s">
        <v>44</v>
      </c>
      <c r="F26" s="18" t="s">
        <v>59</v>
      </c>
      <c r="G26" s="70">
        <v>4</v>
      </c>
      <c r="H26" s="70">
        <v>1</v>
      </c>
      <c r="I26" s="70">
        <v>7</v>
      </c>
      <c r="J26" s="70">
        <v>0</v>
      </c>
      <c r="K26" s="70">
        <v>4</v>
      </c>
      <c r="L26" s="70">
        <v>2</v>
      </c>
      <c r="M26" s="70">
        <v>0</v>
      </c>
      <c r="N26" s="70">
        <v>0</v>
      </c>
      <c r="O26" s="86">
        <f t="shared" si="0"/>
        <v>18</v>
      </c>
      <c r="P26" s="17">
        <v>80</v>
      </c>
      <c r="Q26" s="17">
        <f t="shared" si="1"/>
        <v>22.5</v>
      </c>
      <c r="R26" s="13" t="s">
        <v>23</v>
      </c>
    </row>
    <row r="27" spans="1:21" customFormat="1" ht="25.5">
      <c r="A27" s="18">
        <v>15</v>
      </c>
      <c r="B27" s="19">
        <v>718</v>
      </c>
      <c r="C27" s="38" t="s">
        <v>19</v>
      </c>
      <c r="D27" s="38" t="s">
        <v>25</v>
      </c>
      <c r="E27" s="14" t="s">
        <v>44</v>
      </c>
      <c r="F27" s="18" t="s">
        <v>59</v>
      </c>
      <c r="G27" s="70">
        <v>3</v>
      </c>
      <c r="H27" s="70">
        <v>4</v>
      </c>
      <c r="I27" s="70">
        <v>3</v>
      </c>
      <c r="J27" s="70">
        <v>10</v>
      </c>
      <c r="K27" s="70">
        <v>6</v>
      </c>
      <c r="L27" s="70">
        <v>2</v>
      </c>
      <c r="M27" s="70">
        <v>6</v>
      </c>
      <c r="N27" s="70">
        <v>2</v>
      </c>
      <c r="O27" s="86">
        <f t="shared" si="0"/>
        <v>36</v>
      </c>
      <c r="P27" s="17">
        <v>80</v>
      </c>
      <c r="Q27" s="17">
        <f t="shared" si="1"/>
        <v>45</v>
      </c>
      <c r="R27" s="13" t="s">
        <v>23</v>
      </c>
      <c r="S27" s="69"/>
      <c r="T27" s="69"/>
      <c r="U27" s="69"/>
    </row>
    <row r="28" spans="1:21" customFormat="1" ht="25.5">
      <c r="A28" s="18">
        <v>16</v>
      </c>
      <c r="B28" s="19">
        <v>719</v>
      </c>
      <c r="C28" s="38" t="s">
        <v>19</v>
      </c>
      <c r="D28" s="38" t="s">
        <v>25</v>
      </c>
      <c r="E28" s="14" t="s">
        <v>44</v>
      </c>
      <c r="F28" s="18" t="s">
        <v>59</v>
      </c>
      <c r="G28" s="70">
        <v>6</v>
      </c>
      <c r="H28" s="70">
        <v>1</v>
      </c>
      <c r="I28" s="70">
        <v>7</v>
      </c>
      <c r="J28" s="70">
        <v>10</v>
      </c>
      <c r="K28" s="70">
        <v>0</v>
      </c>
      <c r="L28" s="70">
        <v>0</v>
      </c>
      <c r="M28" s="70">
        <v>0</v>
      </c>
      <c r="N28" s="70">
        <v>0</v>
      </c>
      <c r="O28" s="86">
        <f t="shared" si="0"/>
        <v>24</v>
      </c>
      <c r="P28" s="17">
        <v>80</v>
      </c>
      <c r="Q28" s="17">
        <f t="shared" si="1"/>
        <v>30</v>
      </c>
      <c r="R28" s="13" t="s">
        <v>23</v>
      </c>
      <c r="S28" s="69"/>
      <c r="T28" s="69"/>
      <c r="U28" s="69"/>
    </row>
    <row r="29" spans="1:21" customFormat="1" ht="25.5">
      <c r="A29" s="18">
        <v>17</v>
      </c>
      <c r="B29" s="82">
        <v>720</v>
      </c>
      <c r="C29" s="38" t="s">
        <v>19</v>
      </c>
      <c r="D29" s="38" t="s">
        <v>25</v>
      </c>
      <c r="E29" s="14" t="s">
        <v>44</v>
      </c>
      <c r="F29" s="18" t="s">
        <v>59</v>
      </c>
      <c r="G29" s="70">
        <v>4</v>
      </c>
      <c r="H29" s="70">
        <v>0</v>
      </c>
      <c r="I29" s="70">
        <v>7</v>
      </c>
      <c r="J29" s="70">
        <v>8</v>
      </c>
      <c r="K29" s="70">
        <v>6</v>
      </c>
      <c r="L29" s="70">
        <v>0</v>
      </c>
      <c r="M29" s="70">
        <v>0</v>
      </c>
      <c r="N29" s="70">
        <v>0</v>
      </c>
      <c r="O29" s="86">
        <f t="shared" si="0"/>
        <v>25</v>
      </c>
      <c r="P29" s="17">
        <v>80</v>
      </c>
      <c r="Q29" s="17">
        <f t="shared" si="1"/>
        <v>31.25</v>
      </c>
      <c r="R29" s="13" t="s">
        <v>23</v>
      </c>
      <c r="S29" s="69"/>
      <c r="T29" s="69"/>
      <c r="U29" s="69"/>
    </row>
    <row r="30" spans="1:21" ht="12.75">
      <c r="A30" s="31"/>
      <c r="B30" s="49"/>
      <c r="C30" s="30"/>
      <c r="D30" s="30"/>
      <c r="E30" s="30" t="s">
        <v>34</v>
      </c>
      <c r="F30" s="30"/>
      <c r="G30" s="31"/>
      <c r="H30" s="31"/>
      <c r="I30" s="31"/>
      <c r="J30" s="32"/>
      <c r="K30" s="32"/>
      <c r="L30" s="32"/>
      <c r="M30" s="32"/>
      <c r="N30" s="32" t="s">
        <v>34</v>
      </c>
      <c r="O30" s="46"/>
      <c r="P30" s="46"/>
      <c r="Q30" s="46"/>
      <c r="R30" s="47"/>
    </row>
    <row r="31" spans="1:21" ht="12.75">
      <c r="A31" s="31"/>
    </row>
    <row r="33" spans="1:15" s="33" customFormat="1" ht="15">
      <c r="A33"/>
      <c r="B33" s="24" t="s">
        <v>10</v>
      </c>
      <c r="C33"/>
      <c r="D33" s="25" t="s">
        <v>28</v>
      </c>
      <c r="E33" s="23"/>
      <c r="F33" s="23"/>
      <c r="G33"/>
      <c r="H33"/>
      <c r="I33"/>
      <c r="J33" s="34"/>
      <c r="K33"/>
      <c r="L33"/>
      <c r="M33"/>
      <c r="N33"/>
      <c r="O33"/>
    </row>
    <row r="34" spans="1:15" s="33" customFormat="1" ht="15">
      <c r="A34"/>
      <c r="B34" s="26" t="s">
        <v>11</v>
      </c>
      <c r="C34"/>
      <c r="D34" s="25" t="s">
        <v>27</v>
      </c>
      <c r="E34" s="22"/>
      <c r="F34" s="22"/>
      <c r="G34"/>
      <c r="H34"/>
      <c r="I34"/>
      <c r="J34"/>
      <c r="K34"/>
      <c r="L34"/>
      <c r="M34"/>
      <c r="N34"/>
      <c r="O34"/>
    </row>
    <row r="35" spans="1:15" s="33" customFormat="1" ht="15">
      <c r="A35"/>
      <c r="B35"/>
      <c r="C35" s="27"/>
      <c r="D35" s="53" t="s">
        <v>46</v>
      </c>
      <c r="E35" s="27"/>
      <c r="F35"/>
      <c r="G35"/>
      <c r="H35"/>
      <c r="I35"/>
      <c r="J35"/>
      <c r="K35"/>
      <c r="L35"/>
      <c r="M35"/>
      <c r="N35"/>
      <c r="O35"/>
    </row>
    <row r="36" spans="1:15" s="33" customFormat="1" ht="15">
      <c r="B36" s="34"/>
      <c r="C36" s="34"/>
      <c r="D36" s="84" t="s">
        <v>38</v>
      </c>
      <c r="E36" s="30"/>
      <c r="F36" s="34"/>
      <c r="G36" s="34"/>
      <c r="H36" s="34"/>
      <c r="I36" s="34"/>
      <c r="J36"/>
      <c r="K36" s="34"/>
      <c r="L36" s="34"/>
      <c r="M36" s="34"/>
      <c r="N36" s="34"/>
    </row>
    <row r="37" spans="1:15" ht="16.5" customHeight="1">
      <c r="B37" s="2"/>
      <c r="C37" s="2"/>
      <c r="D37" s="2"/>
      <c r="E37" s="4"/>
    </row>
    <row r="38" spans="1:15" ht="15.75" customHeight="1">
      <c r="B38" s="2"/>
      <c r="C38" s="2"/>
      <c r="D38" s="2"/>
      <c r="E38" s="4"/>
    </row>
  </sheetData>
  <mergeCells count="7">
    <mergeCell ref="A9:N9"/>
    <mergeCell ref="A2:R2"/>
    <mergeCell ref="A4:R4"/>
    <mergeCell ref="A5:Q5"/>
    <mergeCell ref="A6:Q6"/>
    <mergeCell ref="A7:N7"/>
    <mergeCell ref="A8:N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53"/>
  <sheetViews>
    <sheetView zoomScale="72" zoomScaleNormal="72" workbookViewId="0">
      <selection activeCell="E15" sqref="E15"/>
    </sheetView>
  </sheetViews>
  <sheetFormatPr defaultRowHeight="12"/>
  <cols>
    <col min="3" max="3" width="18.6640625" customWidth="1"/>
    <col min="4" max="4" width="21.83203125" customWidth="1"/>
    <col min="5" max="5" width="21.5" customWidth="1"/>
    <col min="18" max="18" width="18.1640625" customWidth="1"/>
  </cols>
  <sheetData>
    <row r="4" spans="1:18" ht="14.25">
      <c r="A4" s="112" t="s">
        <v>72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8" ht="14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8" s="48" customFormat="1" ht="14.25">
      <c r="A6" s="113" t="s">
        <v>77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8" ht="14.25">
      <c r="A7" s="113" t="s">
        <v>63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8" ht="14.25">
      <c r="A8" s="111" t="s">
        <v>73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8" ht="14.25">
      <c r="A9" s="109" t="s">
        <v>39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8" ht="15">
      <c r="A10" s="109" t="s">
        <v>74</v>
      </c>
      <c r="B10" s="109"/>
      <c r="C10" s="109"/>
      <c r="D10" s="109"/>
      <c r="E10" s="109"/>
      <c r="F10" s="109"/>
      <c r="G10" s="109"/>
      <c r="H10" s="109"/>
      <c r="I10" s="100"/>
      <c r="J10" s="100"/>
      <c r="K10" s="100"/>
      <c r="L10" s="100"/>
    </row>
    <row r="11" spans="1:18" ht="14.25">
      <c r="A11" s="109" t="s">
        <v>41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8" ht="14.25">
      <c r="A12" s="109" t="s">
        <v>75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8" ht="13.5" thickBot="1">
      <c r="A13" s="96"/>
      <c r="B13" s="95"/>
      <c r="C13" s="96"/>
      <c r="D13" s="83"/>
      <c r="E13" s="96"/>
      <c r="F13" s="96"/>
      <c r="G13" s="96"/>
      <c r="H13" s="96"/>
      <c r="I13" s="101"/>
      <c r="J13" s="96"/>
      <c r="K13" s="96"/>
      <c r="L13" s="96"/>
    </row>
    <row r="14" spans="1:18" ht="51">
      <c r="A14" s="76" t="s">
        <v>0</v>
      </c>
      <c r="B14" s="77" t="s">
        <v>1</v>
      </c>
      <c r="C14" s="79" t="s">
        <v>2</v>
      </c>
      <c r="D14" s="78" t="s">
        <v>3</v>
      </c>
      <c r="E14" s="78" t="s">
        <v>4</v>
      </c>
      <c r="F14" s="80" t="s">
        <v>5</v>
      </c>
      <c r="G14" s="81" t="s">
        <v>12</v>
      </c>
      <c r="H14" s="81" t="s">
        <v>13</v>
      </c>
      <c r="I14" s="81" t="s">
        <v>14</v>
      </c>
      <c r="J14" s="81" t="s">
        <v>15</v>
      </c>
      <c r="K14" s="78" t="s">
        <v>17</v>
      </c>
      <c r="L14" s="78" t="s">
        <v>29</v>
      </c>
      <c r="M14" s="78" t="s">
        <v>30</v>
      </c>
      <c r="N14" s="78" t="s">
        <v>31</v>
      </c>
      <c r="O14" s="78" t="s">
        <v>6</v>
      </c>
      <c r="P14" s="78" t="s">
        <v>7</v>
      </c>
      <c r="Q14" s="81" t="s">
        <v>8</v>
      </c>
      <c r="R14" s="94" t="s">
        <v>9</v>
      </c>
    </row>
    <row r="15" spans="1:18" ht="25.5">
      <c r="A15" s="18">
        <v>1</v>
      </c>
      <c r="B15" s="19">
        <v>801</v>
      </c>
      <c r="C15" s="15" t="s">
        <v>19</v>
      </c>
      <c r="D15" s="15" t="s">
        <v>25</v>
      </c>
      <c r="E15" s="15" t="s">
        <v>44</v>
      </c>
      <c r="F15" s="18" t="s">
        <v>45</v>
      </c>
      <c r="G15" s="70">
        <v>6</v>
      </c>
      <c r="H15" s="70">
        <v>3</v>
      </c>
      <c r="I15" s="70">
        <v>14</v>
      </c>
      <c r="J15" s="70">
        <v>10</v>
      </c>
      <c r="K15" s="82">
        <v>0</v>
      </c>
      <c r="L15" s="21">
        <v>1</v>
      </c>
      <c r="M15" s="21">
        <v>0</v>
      </c>
      <c r="N15" s="21">
        <v>0</v>
      </c>
      <c r="O15" s="19">
        <v>34</v>
      </c>
      <c r="P15" s="40">
        <v>80</v>
      </c>
      <c r="Q15" s="40">
        <v>42</v>
      </c>
      <c r="R15" s="102" t="s">
        <v>23</v>
      </c>
    </row>
    <row r="16" spans="1:18" ht="25.5">
      <c r="A16" s="18">
        <v>2</v>
      </c>
      <c r="B16" s="19">
        <v>802</v>
      </c>
      <c r="C16" s="15" t="s">
        <v>19</v>
      </c>
      <c r="D16" s="15" t="s">
        <v>25</v>
      </c>
      <c r="E16" s="15" t="s">
        <v>44</v>
      </c>
      <c r="F16" s="18" t="s">
        <v>45</v>
      </c>
      <c r="G16" s="70">
        <v>10</v>
      </c>
      <c r="H16" s="70">
        <v>3</v>
      </c>
      <c r="I16" s="70">
        <v>7</v>
      </c>
      <c r="J16" s="70">
        <v>8</v>
      </c>
      <c r="K16" s="70">
        <v>0</v>
      </c>
      <c r="L16" s="21">
        <v>0</v>
      </c>
      <c r="M16" s="21">
        <v>0</v>
      </c>
      <c r="N16" s="21">
        <v>0</v>
      </c>
      <c r="O16" s="19">
        <v>28</v>
      </c>
      <c r="P16" s="40">
        <v>80</v>
      </c>
      <c r="Q16" s="103">
        <v>35</v>
      </c>
      <c r="R16" s="102" t="s">
        <v>23</v>
      </c>
    </row>
    <row r="17" spans="1:18" ht="25.5">
      <c r="A17" s="36">
        <v>3</v>
      </c>
      <c r="B17" s="82">
        <v>803</v>
      </c>
      <c r="C17" s="38" t="s">
        <v>19</v>
      </c>
      <c r="D17" s="38" t="s">
        <v>25</v>
      </c>
      <c r="E17" s="15" t="s">
        <v>44</v>
      </c>
      <c r="F17" s="18" t="s">
        <v>45</v>
      </c>
      <c r="G17" s="71">
        <v>9</v>
      </c>
      <c r="H17" s="71">
        <v>5</v>
      </c>
      <c r="I17" s="71">
        <v>14</v>
      </c>
      <c r="J17" s="71">
        <v>10</v>
      </c>
      <c r="K17" s="70">
        <v>6</v>
      </c>
      <c r="L17" s="21">
        <v>0</v>
      </c>
      <c r="M17" s="21">
        <v>6</v>
      </c>
      <c r="N17" s="21">
        <v>0</v>
      </c>
      <c r="O17" s="82">
        <v>50</v>
      </c>
      <c r="P17" s="40">
        <v>80</v>
      </c>
      <c r="Q17" s="103">
        <v>62</v>
      </c>
      <c r="R17" s="102" t="s">
        <v>24</v>
      </c>
    </row>
    <row r="18" spans="1:18" ht="25.5">
      <c r="A18" s="18">
        <v>4</v>
      </c>
      <c r="B18" s="19">
        <v>804</v>
      </c>
      <c r="C18" s="15" t="s">
        <v>19</v>
      </c>
      <c r="D18" s="15" t="s">
        <v>25</v>
      </c>
      <c r="E18" s="15" t="s">
        <v>44</v>
      </c>
      <c r="F18" s="18" t="s">
        <v>45</v>
      </c>
      <c r="G18" s="70">
        <v>9</v>
      </c>
      <c r="H18" s="70">
        <v>5</v>
      </c>
      <c r="I18" s="70">
        <v>7</v>
      </c>
      <c r="J18" s="70">
        <v>10</v>
      </c>
      <c r="K18" s="71">
        <v>6</v>
      </c>
      <c r="L18" s="21">
        <v>1</v>
      </c>
      <c r="M18" s="21">
        <v>0</v>
      </c>
      <c r="N18" s="21">
        <v>0</v>
      </c>
      <c r="O18" s="19">
        <v>38</v>
      </c>
      <c r="P18" s="40">
        <v>80</v>
      </c>
      <c r="Q18" s="103">
        <v>47</v>
      </c>
      <c r="R18" s="102" t="s">
        <v>23</v>
      </c>
    </row>
    <row r="19" spans="1:18" ht="25.5">
      <c r="A19" s="18">
        <v>5</v>
      </c>
      <c r="B19" s="19">
        <v>805</v>
      </c>
      <c r="C19" s="15" t="s">
        <v>19</v>
      </c>
      <c r="D19" s="15" t="s">
        <v>25</v>
      </c>
      <c r="E19" s="15" t="s">
        <v>44</v>
      </c>
      <c r="F19" s="18" t="s">
        <v>45</v>
      </c>
      <c r="G19" s="70">
        <v>8</v>
      </c>
      <c r="H19" s="70">
        <v>2</v>
      </c>
      <c r="I19" s="70">
        <v>14</v>
      </c>
      <c r="J19" s="70">
        <v>10</v>
      </c>
      <c r="K19" s="70">
        <v>4</v>
      </c>
      <c r="L19" s="21">
        <v>3</v>
      </c>
      <c r="M19" s="21">
        <v>1</v>
      </c>
      <c r="N19" s="21">
        <v>0</v>
      </c>
      <c r="O19" s="19">
        <v>42</v>
      </c>
      <c r="P19" s="40">
        <v>80</v>
      </c>
      <c r="Q19" s="103">
        <v>52</v>
      </c>
      <c r="R19" s="102" t="s">
        <v>24</v>
      </c>
    </row>
    <row r="20" spans="1:18" ht="25.5">
      <c r="A20" s="18">
        <v>6</v>
      </c>
      <c r="B20" s="19">
        <v>806</v>
      </c>
      <c r="C20" s="38" t="s">
        <v>19</v>
      </c>
      <c r="D20" s="38" t="s">
        <v>25</v>
      </c>
      <c r="E20" s="15" t="s">
        <v>44</v>
      </c>
      <c r="F20" s="18" t="s">
        <v>45</v>
      </c>
      <c r="G20" s="70">
        <v>9</v>
      </c>
      <c r="H20" s="70">
        <v>2</v>
      </c>
      <c r="I20" s="70">
        <v>0</v>
      </c>
      <c r="J20" s="70">
        <v>10</v>
      </c>
      <c r="K20" s="70">
        <v>2</v>
      </c>
      <c r="L20" s="21">
        <v>0</v>
      </c>
      <c r="M20" s="21">
        <v>0</v>
      </c>
      <c r="N20" s="21">
        <v>0</v>
      </c>
      <c r="O20" s="19">
        <v>23</v>
      </c>
      <c r="P20" s="40">
        <v>80</v>
      </c>
      <c r="Q20" s="103">
        <v>28</v>
      </c>
      <c r="R20" s="102" t="s">
        <v>23</v>
      </c>
    </row>
    <row r="21" spans="1:18" ht="25.5">
      <c r="A21" s="18">
        <v>7</v>
      </c>
      <c r="B21" s="19">
        <v>807</v>
      </c>
      <c r="C21" s="38" t="s">
        <v>19</v>
      </c>
      <c r="D21" s="38" t="s">
        <v>25</v>
      </c>
      <c r="E21" s="15" t="s">
        <v>44</v>
      </c>
      <c r="F21" s="18" t="s">
        <v>45</v>
      </c>
      <c r="G21" s="70">
        <v>9</v>
      </c>
      <c r="H21" s="70">
        <v>6</v>
      </c>
      <c r="I21" s="70">
        <v>7</v>
      </c>
      <c r="J21" s="70">
        <v>10</v>
      </c>
      <c r="K21" s="70">
        <v>12</v>
      </c>
      <c r="L21" s="21">
        <v>0</v>
      </c>
      <c r="M21" s="21">
        <v>3</v>
      </c>
      <c r="N21" s="21">
        <v>0</v>
      </c>
      <c r="O21" s="19">
        <v>47</v>
      </c>
      <c r="P21" s="40">
        <v>80</v>
      </c>
      <c r="Q21" s="103">
        <v>58</v>
      </c>
      <c r="R21" s="102" t="s">
        <v>24</v>
      </c>
    </row>
    <row r="22" spans="1:18" ht="25.5">
      <c r="A22" s="18">
        <v>8</v>
      </c>
      <c r="B22" s="19">
        <v>808</v>
      </c>
      <c r="C22" s="38" t="s">
        <v>19</v>
      </c>
      <c r="D22" s="38" t="s">
        <v>25</v>
      </c>
      <c r="E22" s="15" t="s">
        <v>44</v>
      </c>
      <c r="F22" s="18" t="s">
        <v>45</v>
      </c>
      <c r="G22" s="70">
        <v>9</v>
      </c>
      <c r="H22" s="70">
        <v>2</v>
      </c>
      <c r="I22" s="70">
        <v>0</v>
      </c>
      <c r="J22" s="70">
        <v>7</v>
      </c>
      <c r="K22" s="70">
        <v>4</v>
      </c>
      <c r="L22" s="21">
        <v>0</v>
      </c>
      <c r="M22" s="21">
        <v>0</v>
      </c>
      <c r="N22" s="21">
        <v>0</v>
      </c>
      <c r="O22" s="19">
        <v>22</v>
      </c>
      <c r="P22" s="40">
        <v>80</v>
      </c>
      <c r="Q22" s="103">
        <v>27</v>
      </c>
      <c r="R22" s="102" t="s">
        <v>23</v>
      </c>
    </row>
    <row r="23" spans="1:18" ht="25.5">
      <c r="A23" s="18">
        <v>9</v>
      </c>
      <c r="B23" s="19">
        <v>809</v>
      </c>
      <c r="C23" s="38" t="s">
        <v>19</v>
      </c>
      <c r="D23" s="38" t="s">
        <v>25</v>
      </c>
      <c r="E23" s="15" t="s">
        <v>44</v>
      </c>
      <c r="F23" s="18" t="s">
        <v>45</v>
      </c>
      <c r="G23" s="70">
        <v>10</v>
      </c>
      <c r="H23" s="70">
        <v>6</v>
      </c>
      <c r="I23" s="70">
        <v>6</v>
      </c>
      <c r="J23" s="70">
        <v>3</v>
      </c>
      <c r="K23" s="70">
        <v>10</v>
      </c>
      <c r="L23" s="21">
        <v>5</v>
      </c>
      <c r="M23" s="21">
        <v>0</v>
      </c>
      <c r="N23" s="21">
        <v>0</v>
      </c>
      <c r="O23" s="19">
        <v>40</v>
      </c>
      <c r="P23" s="40">
        <v>80</v>
      </c>
      <c r="Q23" s="103">
        <v>50</v>
      </c>
      <c r="R23" s="102" t="s">
        <v>24</v>
      </c>
    </row>
    <row r="24" spans="1:18" ht="25.5">
      <c r="A24" s="18">
        <v>10</v>
      </c>
      <c r="B24" s="19">
        <v>810</v>
      </c>
      <c r="C24" s="38" t="s">
        <v>19</v>
      </c>
      <c r="D24" s="38" t="s">
        <v>25</v>
      </c>
      <c r="E24" s="15" t="s">
        <v>44</v>
      </c>
      <c r="F24" s="18" t="s">
        <v>45</v>
      </c>
      <c r="G24" s="71">
        <v>8</v>
      </c>
      <c r="H24" s="71">
        <v>8</v>
      </c>
      <c r="I24" s="71">
        <v>14</v>
      </c>
      <c r="J24" s="71">
        <v>10</v>
      </c>
      <c r="K24" s="70">
        <v>6</v>
      </c>
      <c r="L24" s="21">
        <v>5</v>
      </c>
      <c r="M24" s="21">
        <v>0</v>
      </c>
      <c r="N24" s="21">
        <v>3</v>
      </c>
      <c r="O24" s="19">
        <v>54</v>
      </c>
      <c r="P24" s="40">
        <v>80</v>
      </c>
      <c r="Q24" s="103">
        <v>67</v>
      </c>
      <c r="R24" s="102" t="s">
        <v>76</v>
      </c>
    </row>
    <row r="25" spans="1:18" ht="25.5">
      <c r="A25" s="18">
        <v>11</v>
      </c>
      <c r="B25" s="19">
        <v>811</v>
      </c>
      <c r="C25" s="38" t="s">
        <v>19</v>
      </c>
      <c r="D25" s="38" t="s">
        <v>25</v>
      </c>
      <c r="E25" s="15" t="s">
        <v>35</v>
      </c>
      <c r="F25" s="18" t="s">
        <v>42</v>
      </c>
      <c r="G25" s="70">
        <v>3</v>
      </c>
      <c r="H25" s="70">
        <v>1</v>
      </c>
      <c r="I25" s="70">
        <v>7</v>
      </c>
      <c r="J25" s="70">
        <v>10</v>
      </c>
      <c r="K25" s="71">
        <v>6</v>
      </c>
      <c r="L25" s="21">
        <v>5</v>
      </c>
      <c r="M25" s="21">
        <v>0</v>
      </c>
      <c r="N25" s="21">
        <v>3</v>
      </c>
      <c r="O25" s="19">
        <v>35</v>
      </c>
      <c r="P25" s="40">
        <v>80</v>
      </c>
      <c r="Q25" s="103">
        <v>43</v>
      </c>
      <c r="R25" s="102" t="s">
        <v>23</v>
      </c>
    </row>
    <row r="26" spans="1:18" ht="25.5">
      <c r="A26" s="18">
        <v>12</v>
      </c>
      <c r="B26" s="19">
        <v>812</v>
      </c>
      <c r="C26" s="15" t="s">
        <v>19</v>
      </c>
      <c r="D26" s="15" t="s">
        <v>25</v>
      </c>
      <c r="E26" s="15" t="s">
        <v>35</v>
      </c>
      <c r="F26" s="18" t="s">
        <v>42</v>
      </c>
      <c r="G26" s="70">
        <v>4</v>
      </c>
      <c r="H26" s="70">
        <v>0</v>
      </c>
      <c r="I26" s="70">
        <v>7</v>
      </c>
      <c r="J26" s="70">
        <v>6</v>
      </c>
      <c r="K26" s="82">
        <v>3</v>
      </c>
      <c r="L26" s="21">
        <v>3</v>
      </c>
      <c r="M26" s="21">
        <v>0</v>
      </c>
      <c r="N26" s="21">
        <v>3</v>
      </c>
      <c r="O26" s="19">
        <v>26</v>
      </c>
      <c r="P26" s="40">
        <v>80</v>
      </c>
      <c r="Q26" s="40">
        <v>32</v>
      </c>
      <c r="R26" s="102" t="s">
        <v>23</v>
      </c>
    </row>
    <row r="27" spans="1:18" ht="25.5">
      <c r="A27" s="18">
        <v>13</v>
      </c>
      <c r="B27" s="19">
        <v>813</v>
      </c>
      <c r="C27" s="15" t="s">
        <v>19</v>
      </c>
      <c r="D27" s="15" t="s">
        <v>25</v>
      </c>
      <c r="E27" s="15" t="s">
        <v>35</v>
      </c>
      <c r="F27" s="18" t="s">
        <v>42</v>
      </c>
      <c r="G27" s="70">
        <v>4</v>
      </c>
      <c r="H27" s="70">
        <v>1</v>
      </c>
      <c r="I27" s="70">
        <v>7</v>
      </c>
      <c r="J27" s="70">
        <v>10</v>
      </c>
      <c r="K27" s="70">
        <v>3</v>
      </c>
      <c r="L27" s="21">
        <v>3</v>
      </c>
      <c r="M27" s="21">
        <v>0</v>
      </c>
      <c r="N27" s="21">
        <v>0</v>
      </c>
      <c r="O27" s="19">
        <v>28</v>
      </c>
      <c r="P27" s="40">
        <v>80</v>
      </c>
      <c r="Q27" s="103">
        <v>35</v>
      </c>
      <c r="R27" s="102" t="s">
        <v>23</v>
      </c>
    </row>
    <row r="28" spans="1:18" ht="25.5">
      <c r="A28" s="36">
        <v>14</v>
      </c>
      <c r="B28" s="82">
        <v>814</v>
      </c>
      <c r="C28" s="38" t="s">
        <v>19</v>
      </c>
      <c r="D28" s="38" t="s">
        <v>25</v>
      </c>
      <c r="E28" s="15" t="s">
        <v>35</v>
      </c>
      <c r="F28" s="18" t="s">
        <v>42</v>
      </c>
      <c r="G28" s="71">
        <v>5</v>
      </c>
      <c r="H28" s="71">
        <v>0</v>
      </c>
      <c r="I28" s="71">
        <v>14</v>
      </c>
      <c r="J28" s="71">
        <v>7</v>
      </c>
      <c r="K28" s="70">
        <v>0</v>
      </c>
      <c r="L28" s="21">
        <v>0</v>
      </c>
      <c r="M28" s="21">
        <v>0</v>
      </c>
      <c r="N28" s="21">
        <v>0</v>
      </c>
      <c r="O28" s="82">
        <v>26</v>
      </c>
      <c r="P28" s="40">
        <v>80</v>
      </c>
      <c r="Q28" s="103">
        <v>32</v>
      </c>
      <c r="R28" s="102" t="s">
        <v>23</v>
      </c>
    </row>
    <row r="29" spans="1:18" ht="25.5">
      <c r="A29" s="18">
        <v>15</v>
      </c>
      <c r="B29" s="19">
        <v>815</v>
      </c>
      <c r="C29" s="15" t="s">
        <v>19</v>
      </c>
      <c r="D29" s="15" t="s">
        <v>25</v>
      </c>
      <c r="E29" s="15" t="s">
        <v>35</v>
      </c>
      <c r="F29" s="18" t="s">
        <v>42</v>
      </c>
      <c r="G29" s="70">
        <v>6</v>
      </c>
      <c r="H29" s="70">
        <v>2</v>
      </c>
      <c r="I29" s="70">
        <v>7</v>
      </c>
      <c r="J29" s="70">
        <v>10</v>
      </c>
      <c r="K29" s="71">
        <v>0</v>
      </c>
      <c r="L29" s="21">
        <v>0</v>
      </c>
      <c r="M29" s="21">
        <v>3</v>
      </c>
      <c r="N29" s="21">
        <v>1</v>
      </c>
      <c r="O29" s="19">
        <v>29</v>
      </c>
      <c r="P29" s="40">
        <v>80</v>
      </c>
      <c r="Q29" s="103">
        <v>36</v>
      </c>
      <c r="R29" s="102" t="s">
        <v>23</v>
      </c>
    </row>
    <row r="30" spans="1:18" ht="25.5">
      <c r="A30" s="18">
        <v>16</v>
      </c>
      <c r="B30" s="19">
        <v>816</v>
      </c>
      <c r="C30" s="15" t="s">
        <v>19</v>
      </c>
      <c r="D30" s="15" t="s">
        <v>25</v>
      </c>
      <c r="E30" s="15" t="s">
        <v>35</v>
      </c>
      <c r="F30" s="18" t="s">
        <v>42</v>
      </c>
      <c r="G30" s="70">
        <v>3</v>
      </c>
      <c r="H30" s="70">
        <v>0</v>
      </c>
      <c r="I30" s="70">
        <v>7</v>
      </c>
      <c r="J30" s="70">
        <v>8</v>
      </c>
      <c r="K30" s="70">
        <v>2</v>
      </c>
      <c r="L30" s="21">
        <v>0</v>
      </c>
      <c r="M30" s="21">
        <v>0</v>
      </c>
      <c r="N30" s="21">
        <v>0</v>
      </c>
      <c r="O30" s="19">
        <v>20</v>
      </c>
      <c r="P30" s="40">
        <v>80</v>
      </c>
      <c r="Q30" s="103">
        <v>25</v>
      </c>
      <c r="R30" s="102" t="s">
        <v>23</v>
      </c>
    </row>
    <row r="31" spans="1:18" ht="25.5">
      <c r="A31" s="18">
        <v>17</v>
      </c>
      <c r="B31" s="19">
        <v>817</v>
      </c>
      <c r="C31" s="38" t="s">
        <v>19</v>
      </c>
      <c r="D31" s="38" t="s">
        <v>25</v>
      </c>
      <c r="E31" s="15" t="s">
        <v>35</v>
      </c>
      <c r="F31" s="18" t="s">
        <v>42</v>
      </c>
      <c r="G31" s="70">
        <v>1</v>
      </c>
      <c r="H31" s="70">
        <v>2</v>
      </c>
      <c r="I31" s="70">
        <v>6</v>
      </c>
      <c r="J31" s="70">
        <v>0</v>
      </c>
      <c r="K31" s="70">
        <v>0</v>
      </c>
      <c r="L31" s="21">
        <v>0</v>
      </c>
      <c r="M31" s="21">
        <v>0</v>
      </c>
      <c r="N31" s="21">
        <v>0</v>
      </c>
      <c r="O31" s="19">
        <v>9</v>
      </c>
      <c r="P31" s="40">
        <v>80</v>
      </c>
      <c r="Q31" s="103">
        <v>11</v>
      </c>
      <c r="R31" s="102" t="s">
        <v>23</v>
      </c>
    </row>
    <row r="32" spans="1:18" ht="25.5">
      <c r="A32" s="18">
        <v>18</v>
      </c>
      <c r="B32" s="19">
        <v>818</v>
      </c>
      <c r="C32" s="38" t="s">
        <v>19</v>
      </c>
      <c r="D32" s="38" t="s">
        <v>25</v>
      </c>
      <c r="E32" s="15" t="s">
        <v>35</v>
      </c>
      <c r="F32" s="18" t="s">
        <v>42</v>
      </c>
      <c r="G32" s="70">
        <v>9</v>
      </c>
      <c r="H32" s="70">
        <v>2</v>
      </c>
      <c r="I32" s="70">
        <v>11</v>
      </c>
      <c r="J32" s="70">
        <v>10</v>
      </c>
      <c r="K32" s="70">
        <v>5</v>
      </c>
      <c r="L32" s="21">
        <v>3</v>
      </c>
      <c r="M32" s="21">
        <v>0</v>
      </c>
      <c r="N32" s="21">
        <v>0</v>
      </c>
      <c r="O32" s="19">
        <v>40</v>
      </c>
      <c r="P32" s="40">
        <v>80</v>
      </c>
      <c r="Q32" s="103">
        <v>50</v>
      </c>
      <c r="R32" s="102" t="s">
        <v>24</v>
      </c>
    </row>
    <row r="33" spans="1:18" ht="25.5">
      <c r="A33" s="18">
        <v>19</v>
      </c>
      <c r="B33" s="19">
        <v>819</v>
      </c>
      <c r="C33" s="38" t="s">
        <v>19</v>
      </c>
      <c r="D33" s="38" t="s">
        <v>25</v>
      </c>
      <c r="E33" s="15" t="s">
        <v>35</v>
      </c>
      <c r="F33" s="18" t="s">
        <v>42</v>
      </c>
      <c r="G33" s="70">
        <v>2</v>
      </c>
      <c r="H33" s="70">
        <v>0</v>
      </c>
      <c r="I33" s="70">
        <v>7</v>
      </c>
      <c r="J33" s="70">
        <v>0</v>
      </c>
      <c r="K33" s="70">
        <v>0</v>
      </c>
      <c r="L33" s="21">
        <v>0</v>
      </c>
      <c r="M33" s="21">
        <v>0</v>
      </c>
      <c r="N33" s="21">
        <v>0</v>
      </c>
      <c r="O33" s="19">
        <v>9</v>
      </c>
      <c r="P33" s="40">
        <v>80</v>
      </c>
      <c r="Q33" s="103">
        <v>11</v>
      </c>
      <c r="R33" s="102" t="s">
        <v>23</v>
      </c>
    </row>
    <row r="34" spans="1:18" ht="25.5">
      <c r="A34" s="18">
        <v>20</v>
      </c>
      <c r="B34" s="19">
        <v>820</v>
      </c>
      <c r="C34" s="38" t="s">
        <v>19</v>
      </c>
      <c r="D34" s="38" t="s">
        <v>25</v>
      </c>
      <c r="E34" s="15" t="s">
        <v>35</v>
      </c>
      <c r="F34" s="18" t="s">
        <v>42</v>
      </c>
      <c r="G34" s="70">
        <v>1</v>
      </c>
      <c r="H34" s="70">
        <v>3</v>
      </c>
      <c r="I34" s="70">
        <v>0</v>
      </c>
      <c r="J34" s="70">
        <v>0</v>
      </c>
      <c r="K34" s="70">
        <v>0</v>
      </c>
      <c r="L34" s="21">
        <v>0</v>
      </c>
      <c r="M34" s="21">
        <v>0</v>
      </c>
      <c r="N34" s="21">
        <v>0</v>
      </c>
      <c r="O34" s="19">
        <v>4</v>
      </c>
      <c r="P34" s="40">
        <v>80</v>
      </c>
      <c r="Q34" s="103">
        <v>5</v>
      </c>
      <c r="R34" s="102" t="s">
        <v>23</v>
      </c>
    </row>
    <row r="35" spans="1:18" ht="25.5">
      <c r="A35" s="18">
        <v>21</v>
      </c>
      <c r="B35" s="19">
        <v>821</v>
      </c>
      <c r="C35" s="38" t="s">
        <v>19</v>
      </c>
      <c r="D35" s="38" t="s">
        <v>25</v>
      </c>
      <c r="E35" s="15" t="s">
        <v>35</v>
      </c>
      <c r="F35" s="18" t="s">
        <v>43</v>
      </c>
      <c r="G35" s="71">
        <v>5</v>
      </c>
      <c r="H35" s="71">
        <v>0</v>
      </c>
      <c r="I35" s="71">
        <v>14</v>
      </c>
      <c r="J35" s="71">
        <v>10</v>
      </c>
      <c r="K35" s="70">
        <v>5</v>
      </c>
      <c r="L35" s="21">
        <v>3</v>
      </c>
      <c r="M35" s="21">
        <v>0</v>
      </c>
      <c r="N35" s="21">
        <v>0</v>
      </c>
      <c r="O35" s="19">
        <v>37</v>
      </c>
      <c r="P35" s="40">
        <v>80</v>
      </c>
      <c r="Q35" s="103">
        <v>46</v>
      </c>
      <c r="R35" s="102" t="s">
        <v>23</v>
      </c>
    </row>
    <row r="36" spans="1:18" ht="25.5">
      <c r="A36" s="18">
        <v>22</v>
      </c>
      <c r="B36" s="19">
        <v>822</v>
      </c>
      <c r="C36" s="38" t="s">
        <v>19</v>
      </c>
      <c r="D36" s="38" t="s">
        <v>25</v>
      </c>
      <c r="E36" s="15" t="s">
        <v>35</v>
      </c>
      <c r="F36" s="18" t="s">
        <v>43</v>
      </c>
      <c r="G36" s="70">
        <v>9</v>
      </c>
      <c r="H36" s="70">
        <v>1</v>
      </c>
      <c r="I36" s="70">
        <v>0</v>
      </c>
      <c r="J36" s="70">
        <v>0</v>
      </c>
      <c r="K36" s="71">
        <v>6</v>
      </c>
      <c r="L36" s="21">
        <v>0</v>
      </c>
      <c r="M36" s="21">
        <v>0</v>
      </c>
      <c r="N36" s="21">
        <v>0</v>
      </c>
      <c r="O36" s="19">
        <v>16</v>
      </c>
      <c r="P36" s="40">
        <v>80</v>
      </c>
      <c r="Q36" s="103">
        <v>20</v>
      </c>
      <c r="R36" s="102" t="s">
        <v>23</v>
      </c>
    </row>
    <row r="37" spans="1:18" ht="25.5">
      <c r="A37" s="18">
        <v>23</v>
      </c>
      <c r="B37" s="19">
        <v>823</v>
      </c>
      <c r="C37" s="15" t="s">
        <v>19</v>
      </c>
      <c r="D37" s="15" t="s">
        <v>25</v>
      </c>
      <c r="E37" s="15" t="s">
        <v>35</v>
      </c>
      <c r="F37" s="18" t="s">
        <v>43</v>
      </c>
      <c r="G37" s="70">
        <v>6</v>
      </c>
      <c r="H37" s="70">
        <v>1</v>
      </c>
      <c r="I37" s="70">
        <v>0</v>
      </c>
      <c r="J37" s="70">
        <v>0</v>
      </c>
      <c r="K37" s="82">
        <v>6</v>
      </c>
      <c r="L37" s="21">
        <v>1</v>
      </c>
      <c r="M37" s="21">
        <v>0</v>
      </c>
      <c r="N37" s="21">
        <v>0</v>
      </c>
      <c r="O37" s="19">
        <v>14</v>
      </c>
      <c r="P37" s="40">
        <v>80</v>
      </c>
      <c r="Q37" s="40">
        <v>17</v>
      </c>
      <c r="R37" s="102" t="s">
        <v>23</v>
      </c>
    </row>
    <row r="38" spans="1:18" ht="25.5">
      <c r="A38" s="18">
        <v>24</v>
      </c>
      <c r="B38" s="19">
        <v>824</v>
      </c>
      <c r="C38" s="15" t="s">
        <v>19</v>
      </c>
      <c r="D38" s="15" t="s">
        <v>25</v>
      </c>
      <c r="E38" s="15" t="s">
        <v>35</v>
      </c>
      <c r="F38" s="18" t="s">
        <v>43</v>
      </c>
      <c r="G38" s="70">
        <v>2</v>
      </c>
      <c r="H38" s="70">
        <v>0</v>
      </c>
      <c r="I38" s="70">
        <v>10</v>
      </c>
      <c r="J38" s="70">
        <v>12</v>
      </c>
      <c r="K38" s="70">
        <v>12</v>
      </c>
      <c r="L38" s="21">
        <v>5</v>
      </c>
      <c r="M38" s="21">
        <v>0</v>
      </c>
      <c r="N38" s="21">
        <v>0</v>
      </c>
      <c r="O38" s="19">
        <v>41</v>
      </c>
      <c r="P38" s="40">
        <v>80</v>
      </c>
      <c r="Q38" s="103">
        <v>51</v>
      </c>
      <c r="R38" s="102" t="s">
        <v>24</v>
      </c>
    </row>
    <row r="39" spans="1:18" ht="25.5">
      <c r="A39" s="36">
        <v>25</v>
      </c>
      <c r="B39" s="82">
        <v>825</v>
      </c>
      <c r="C39" s="38" t="s">
        <v>19</v>
      </c>
      <c r="D39" s="38" t="s">
        <v>25</v>
      </c>
      <c r="E39" s="15" t="s">
        <v>35</v>
      </c>
      <c r="F39" s="18" t="s">
        <v>43</v>
      </c>
      <c r="G39" s="71">
        <v>3</v>
      </c>
      <c r="H39" s="71">
        <v>0</v>
      </c>
      <c r="I39" s="71">
        <v>10</v>
      </c>
      <c r="J39" s="71">
        <v>10</v>
      </c>
      <c r="K39" s="70">
        <v>0</v>
      </c>
      <c r="L39" s="21">
        <v>0</v>
      </c>
      <c r="M39" s="21">
        <v>0</v>
      </c>
      <c r="N39" s="21">
        <v>0</v>
      </c>
      <c r="O39" s="82">
        <v>23</v>
      </c>
      <c r="P39" s="40">
        <v>80</v>
      </c>
      <c r="Q39" s="103">
        <v>28</v>
      </c>
      <c r="R39" s="102" t="s">
        <v>23</v>
      </c>
    </row>
    <row r="40" spans="1:18" ht="25.5">
      <c r="A40" s="18">
        <v>26</v>
      </c>
      <c r="B40" s="19">
        <v>826</v>
      </c>
      <c r="C40" s="15" t="s">
        <v>19</v>
      </c>
      <c r="D40" s="15" t="s">
        <v>25</v>
      </c>
      <c r="E40" s="15" t="s">
        <v>35</v>
      </c>
      <c r="F40" s="18" t="s">
        <v>43</v>
      </c>
      <c r="G40" s="70">
        <v>9</v>
      </c>
      <c r="H40" s="70">
        <v>2</v>
      </c>
      <c r="I40" s="70">
        <v>5</v>
      </c>
      <c r="J40" s="70">
        <v>6</v>
      </c>
      <c r="K40" s="71">
        <v>7</v>
      </c>
      <c r="L40" s="21">
        <v>0</v>
      </c>
      <c r="M40" s="21">
        <v>0</v>
      </c>
      <c r="N40" s="21">
        <v>0</v>
      </c>
      <c r="O40" s="19">
        <v>29</v>
      </c>
      <c r="P40" s="40">
        <v>80</v>
      </c>
      <c r="Q40" s="103">
        <v>36</v>
      </c>
      <c r="R40" s="102" t="s">
        <v>23</v>
      </c>
    </row>
    <row r="41" spans="1:18" ht="25.5">
      <c r="A41" s="18">
        <v>27</v>
      </c>
      <c r="B41" s="19">
        <v>827</v>
      </c>
      <c r="C41" s="15" t="s">
        <v>19</v>
      </c>
      <c r="D41" s="15" t="s">
        <v>25</v>
      </c>
      <c r="E41" s="15" t="s">
        <v>35</v>
      </c>
      <c r="F41" s="18" t="s">
        <v>43</v>
      </c>
      <c r="G41" s="70">
        <v>2</v>
      </c>
      <c r="H41" s="70">
        <v>3</v>
      </c>
      <c r="I41" s="70">
        <v>12</v>
      </c>
      <c r="J41" s="70">
        <v>0</v>
      </c>
      <c r="K41" s="70">
        <v>5</v>
      </c>
      <c r="L41" s="21">
        <v>0</v>
      </c>
      <c r="M41" s="21">
        <v>0</v>
      </c>
      <c r="N41" s="21">
        <v>0</v>
      </c>
      <c r="O41" s="19">
        <v>22</v>
      </c>
      <c r="P41" s="40">
        <v>80</v>
      </c>
      <c r="Q41" s="103">
        <v>27</v>
      </c>
      <c r="R41" s="102" t="s">
        <v>23</v>
      </c>
    </row>
    <row r="42" spans="1:18" ht="25.5">
      <c r="A42" s="18">
        <v>28</v>
      </c>
      <c r="B42" s="19">
        <v>828</v>
      </c>
      <c r="C42" s="38" t="s">
        <v>19</v>
      </c>
      <c r="D42" s="38" t="s">
        <v>25</v>
      </c>
      <c r="E42" s="15" t="s">
        <v>35</v>
      </c>
      <c r="F42" s="18" t="s">
        <v>43</v>
      </c>
      <c r="G42" s="70">
        <v>3</v>
      </c>
      <c r="H42" s="70">
        <v>2</v>
      </c>
      <c r="I42" s="70">
        <v>14</v>
      </c>
      <c r="J42" s="70">
        <v>0</v>
      </c>
      <c r="K42" s="70">
        <v>12</v>
      </c>
      <c r="L42" s="21">
        <v>0</v>
      </c>
      <c r="M42" s="21">
        <v>0</v>
      </c>
      <c r="N42" s="21">
        <v>0</v>
      </c>
      <c r="O42" s="19">
        <v>31</v>
      </c>
      <c r="P42" s="40">
        <v>80</v>
      </c>
      <c r="Q42" s="103">
        <v>38</v>
      </c>
      <c r="R42" s="102" t="s">
        <v>23</v>
      </c>
    </row>
    <row r="43" spans="1:18" ht="25.5">
      <c r="A43" s="18">
        <v>29</v>
      </c>
      <c r="B43" s="19">
        <v>829</v>
      </c>
      <c r="C43" s="38" t="s">
        <v>19</v>
      </c>
      <c r="D43" s="38" t="s">
        <v>25</v>
      </c>
      <c r="E43" s="15" t="s">
        <v>35</v>
      </c>
      <c r="F43" s="18" t="s">
        <v>43</v>
      </c>
      <c r="G43" s="70">
        <v>6</v>
      </c>
      <c r="H43" s="70">
        <v>0</v>
      </c>
      <c r="I43" s="70">
        <v>9</v>
      </c>
      <c r="J43" s="70">
        <v>0</v>
      </c>
      <c r="K43" s="70">
        <v>10</v>
      </c>
      <c r="L43" s="21">
        <v>5</v>
      </c>
      <c r="M43" s="21">
        <v>0</v>
      </c>
      <c r="N43" s="21">
        <v>0</v>
      </c>
      <c r="O43" s="19">
        <v>30</v>
      </c>
      <c r="P43" s="40">
        <v>80</v>
      </c>
      <c r="Q43" s="103">
        <v>37</v>
      </c>
      <c r="R43" s="102" t="s">
        <v>23</v>
      </c>
    </row>
    <row r="44" spans="1:18" ht="25.5">
      <c r="A44" s="18">
        <v>30</v>
      </c>
      <c r="B44" s="19">
        <v>830</v>
      </c>
      <c r="C44" s="38" t="s">
        <v>19</v>
      </c>
      <c r="D44" s="38" t="s">
        <v>25</v>
      </c>
      <c r="E44" s="15" t="s">
        <v>35</v>
      </c>
      <c r="F44" s="18" t="s">
        <v>43</v>
      </c>
      <c r="G44" s="70">
        <v>9</v>
      </c>
      <c r="H44" s="70">
        <v>0</v>
      </c>
      <c r="I44" s="70">
        <v>0</v>
      </c>
      <c r="J44" s="70">
        <v>7</v>
      </c>
      <c r="K44" s="70">
        <v>6</v>
      </c>
      <c r="L44" s="21">
        <v>5</v>
      </c>
      <c r="M44" s="21">
        <v>0</v>
      </c>
      <c r="N44" s="21">
        <v>0</v>
      </c>
      <c r="O44" s="19">
        <v>27</v>
      </c>
      <c r="P44" s="40">
        <v>80</v>
      </c>
      <c r="Q44" s="103">
        <v>33</v>
      </c>
      <c r="R44" s="102" t="s">
        <v>23</v>
      </c>
    </row>
    <row r="50" spans="3:7" ht="12.75">
      <c r="C50" s="95" t="s">
        <v>10</v>
      </c>
      <c r="D50" s="96"/>
      <c r="E50" s="96"/>
      <c r="F50" s="83" t="s">
        <v>28</v>
      </c>
      <c r="G50" s="96"/>
    </row>
    <row r="51" spans="3:7" ht="12.75">
      <c r="C51" s="97" t="s">
        <v>11</v>
      </c>
      <c r="D51" s="96"/>
      <c r="E51" s="96"/>
      <c r="F51" s="83" t="s">
        <v>27</v>
      </c>
      <c r="G51" s="96"/>
    </row>
    <row r="52" spans="3:7" ht="12.75">
      <c r="C52" s="96"/>
      <c r="D52" s="96"/>
      <c r="E52" s="98"/>
      <c r="F52" s="99" t="s">
        <v>38</v>
      </c>
      <c r="G52" s="96"/>
    </row>
    <row r="53" spans="3:7" ht="12.75">
      <c r="C53" s="34"/>
      <c r="D53" s="34"/>
      <c r="E53" s="34"/>
      <c r="F53" s="96" t="s">
        <v>69</v>
      </c>
      <c r="G53" s="96"/>
    </row>
  </sheetData>
  <mergeCells count="8">
    <mergeCell ref="A9:L9"/>
    <mergeCell ref="A10:H10"/>
    <mergeCell ref="A11:L11"/>
    <mergeCell ref="A12:L12"/>
    <mergeCell ref="A4:L4"/>
    <mergeCell ref="A6:L6"/>
    <mergeCell ref="A7:L7"/>
    <mergeCell ref="A8:L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topLeftCell="A13" zoomScale="73" zoomScaleNormal="73" workbookViewId="0">
      <selection activeCell="A4" sqref="A4:S4"/>
    </sheetView>
  </sheetViews>
  <sheetFormatPr defaultRowHeight="12"/>
  <cols>
    <col min="1" max="1" width="6" customWidth="1"/>
    <col min="2" max="2" width="7.5" customWidth="1"/>
    <col min="3" max="3" width="16.1640625" customWidth="1"/>
    <col min="4" max="4" width="19.33203125" customWidth="1"/>
    <col min="5" max="5" width="22.1640625" customWidth="1"/>
    <col min="11" max="15" width="9.5" customWidth="1"/>
    <col min="19" max="19" width="14.6640625" customWidth="1"/>
  </cols>
  <sheetData>
    <row r="2" spans="1:19" ht="14.25">
      <c r="A2" s="112" t="s">
        <v>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4.25">
      <c r="A4" s="113" t="s">
        <v>85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s="53" customFormat="1" ht="15">
      <c r="A5" s="113" t="s">
        <v>50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9" s="53" customFormat="1" ht="15">
      <c r="A6" s="111" t="s">
        <v>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9" s="33" customFormat="1" ht="15" customHeight="1">
      <c r="A7" s="109" t="s">
        <v>39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9" s="33" customFormat="1" ht="14.25" customHeight="1">
      <c r="A8" s="109" t="s">
        <v>40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9" s="33" customFormat="1" ht="14.25" customHeight="1">
      <c r="A9" s="109" t="s">
        <v>49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9" s="68" customFormat="1" ht="15" thickBot="1">
      <c r="A10" s="52" t="s">
        <v>41</v>
      </c>
      <c r="B10" s="52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9" ht="51.75" thickBot="1">
      <c r="A11" s="6" t="s">
        <v>0</v>
      </c>
      <c r="B11" s="7" t="s">
        <v>1</v>
      </c>
      <c r="C11" s="9" t="s">
        <v>2</v>
      </c>
      <c r="D11" s="8" t="s">
        <v>3</v>
      </c>
      <c r="E11" s="8" t="s">
        <v>4</v>
      </c>
      <c r="F11" s="10" t="s">
        <v>5</v>
      </c>
      <c r="G11" s="11" t="s">
        <v>12</v>
      </c>
      <c r="H11" s="8" t="s">
        <v>13</v>
      </c>
      <c r="I11" s="8" t="s">
        <v>14</v>
      </c>
      <c r="J11" s="8" t="s">
        <v>15</v>
      </c>
      <c r="K11" s="8" t="s">
        <v>17</v>
      </c>
      <c r="L11" s="8" t="s">
        <v>29</v>
      </c>
      <c r="M11" s="8" t="s">
        <v>30</v>
      </c>
      <c r="N11" s="8" t="s">
        <v>31</v>
      </c>
      <c r="O11" s="10" t="s">
        <v>32</v>
      </c>
      <c r="P11" s="8" t="s">
        <v>6</v>
      </c>
      <c r="Q11" s="8" t="s">
        <v>7</v>
      </c>
      <c r="R11" s="8" t="s">
        <v>8</v>
      </c>
      <c r="S11" s="6" t="s">
        <v>9</v>
      </c>
    </row>
    <row r="12" spans="1:19" ht="25.5">
      <c r="A12" s="12">
        <v>1</v>
      </c>
      <c r="B12" s="13">
        <v>901</v>
      </c>
      <c r="C12" s="14" t="s">
        <v>19</v>
      </c>
      <c r="D12" s="14" t="s">
        <v>25</v>
      </c>
      <c r="E12" s="14" t="s">
        <v>78</v>
      </c>
      <c r="F12" s="18" t="s">
        <v>60</v>
      </c>
      <c r="G12" s="85">
        <v>5</v>
      </c>
      <c r="H12" s="85">
        <v>3</v>
      </c>
      <c r="I12" s="85">
        <v>7</v>
      </c>
      <c r="J12" s="85">
        <v>4</v>
      </c>
      <c r="K12" s="85">
        <v>5</v>
      </c>
      <c r="L12" s="85">
        <v>8</v>
      </c>
      <c r="M12" s="85">
        <v>3</v>
      </c>
      <c r="N12" s="85">
        <v>0</v>
      </c>
      <c r="O12" s="85">
        <v>0</v>
      </c>
      <c r="P12" s="86">
        <f>G12+H12+I12+J12+K12+L12+M12+N12+O12</f>
        <v>35</v>
      </c>
      <c r="Q12" s="17">
        <v>90</v>
      </c>
      <c r="R12" s="17">
        <f>(P12*100)/Q12</f>
        <v>38.888888888888886</v>
      </c>
      <c r="S12" s="13" t="s">
        <v>23</v>
      </c>
    </row>
    <row r="13" spans="1:19" ht="25.5">
      <c r="A13" s="18">
        <v>2</v>
      </c>
      <c r="B13" s="13">
        <v>902</v>
      </c>
      <c r="C13" s="14" t="s">
        <v>19</v>
      </c>
      <c r="D13" s="14" t="s">
        <v>25</v>
      </c>
      <c r="E13" s="14" t="s">
        <v>78</v>
      </c>
      <c r="F13" s="18" t="s">
        <v>60</v>
      </c>
      <c r="G13" s="70">
        <v>5</v>
      </c>
      <c r="H13" s="70">
        <v>3</v>
      </c>
      <c r="I13" s="70">
        <v>12</v>
      </c>
      <c r="J13" s="70">
        <v>0</v>
      </c>
      <c r="K13" s="70">
        <v>7</v>
      </c>
      <c r="L13" s="70">
        <v>9</v>
      </c>
      <c r="M13" s="70">
        <v>6</v>
      </c>
      <c r="N13" s="70">
        <v>0</v>
      </c>
      <c r="O13" s="70">
        <v>0</v>
      </c>
      <c r="P13" s="86">
        <f t="shared" ref="P13:P35" si="0">G13+H13+I13+J13+K13+L13+M13+N13+O13</f>
        <v>42</v>
      </c>
      <c r="Q13" s="17">
        <v>90</v>
      </c>
      <c r="R13" s="17">
        <f t="shared" ref="R13:R36" si="1">(P13*100)/Q13</f>
        <v>46.666666666666664</v>
      </c>
      <c r="S13" s="13" t="s">
        <v>23</v>
      </c>
    </row>
    <row r="14" spans="1:19" ht="25.5">
      <c r="A14" s="87">
        <v>3</v>
      </c>
      <c r="B14" s="13">
        <v>903</v>
      </c>
      <c r="C14" s="39" t="s">
        <v>19</v>
      </c>
      <c r="D14" s="39" t="s">
        <v>25</v>
      </c>
      <c r="E14" s="14" t="s">
        <v>78</v>
      </c>
      <c r="F14" s="18" t="s">
        <v>60</v>
      </c>
      <c r="G14" s="71">
        <v>8</v>
      </c>
      <c r="H14" s="71">
        <v>0</v>
      </c>
      <c r="I14" s="71">
        <v>2</v>
      </c>
      <c r="J14" s="71">
        <v>0</v>
      </c>
      <c r="K14" s="71">
        <v>5</v>
      </c>
      <c r="L14" s="71">
        <v>8</v>
      </c>
      <c r="M14" s="71">
        <v>12</v>
      </c>
      <c r="N14" s="71">
        <v>0</v>
      </c>
      <c r="O14" s="71">
        <v>0</v>
      </c>
      <c r="P14" s="86">
        <f t="shared" si="0"/>
        <v>35</v>
      </c>
      <c r="Q14" s="17">
        <v>90</v>
      </c>
      <c r="R14" s="17">
        <f t="shared" si="1"/>
        <v>38.888888888888886</v>
      </c>
      <c r="S14" s="13" t="s">
        <v>23</v>
      </c>
    </row>
    <row r="15" spans="1:19" ht="25.5">
      <c r="A15" s="18">
        <v>4</v>
      </c>
      <c r="B15" s="13">
        <v>904</v>
      </c>
      <c r="C15" s="14" t="s">
        <v>19</v>
      </c>
      <c r="D15" s="14" t="s">
        <v>25</v>
      </c>
      <c r="E15" s="14" t="s">
        <v>78</v>
      </c>
      <c r="F15" s="18" t="s">
        <v>60</v>
      </c>
      <c r="G15" s="70">
        <v>8</v>
      </c>
      <c r="H15" s="70">
        <v>0</v>
      </c>
      <c r="I15" s="70">
        <v>2</v>
      </c>
      <c r="J15" s="70">
        <v>0</v>
      </c>
      <c r="K15" s="70">
        <v>5</v>
      </c>
      <c r="L15" s="70">
        <v>8</v>
      </c>
      <c r="M15" s="70">
        <v>12</v>
      </c>
      <c r="N15" s="70">
        <v>0</v>
      </c>
      <c r="O15" s="70">
        <v>0</v>
      </c>
      <c r="P15" s="86">
        <f t="shared" si="0"/>
        <v>35</v>
      </c>
      <c r="Q15" s="17">
        <v>90</v>
      </c>
      <c r="R15" s="17">
        <f t="shared" si="1"/>
        <v>38.888888888888886</v>
      </c>
      <c r="S15" s="13" t="s">
        <v>23</v>
      </c>
    </row>
    <row r="16" spans="1:19" ht="25.5">
      <c r="A16" s="12">
        <v>5</v>
      </c>
      <c r="B16" s="13">
        <v>905</v>
      </c>
      <c r="C16" s="14" t="s">
        <v>19</v>
      </c>
      <c r="D16" s="14" t="s">
        <v>25</v>
      </c>
      <c r="E16" s="14" t="s">
        <v>78</v>
      </c>
      <c r="F16" s="18" t="s">
        <v>60</v>
      </c>
      <c r="G16" s="70">
        <v>7</v>
      </c>
      <c r="H16" s="70">
        <v>6</v>
      </c>
      <c r="I16" s="70">
        <v>7</v>
      </c>
      <c r="J16" s="70">
        <v>0</v>
      </c>
      <c r="K16" s="70">
        <v>4</v>
      </c>
      <c r="L16" s="70">
        <v>10</v>
      </c>
      <c r="M16" s="70">
        <v>10</v>
      </c>
      <c r="N16" s="70">
        <v>0</v>
      </c>
      <c r="O16" s="70">
        <v>0</v>
      </c>
      <c r="P16" s="86">
        <f t="shared" si="0"/>
        <v>44</v>
      </c>
      <c r="Q16" s="17">
        <v>90</v>
      </c>
      <c r="R16" s="17">
        <f t="shared" si="1"/>
        <v>48.888888888888886</v>
      </c>
      <c r="S16" s="13" t="s">
        <v>23</v>
      </c>
    </row>
    <row r="17" spans="1:19" ht="25.5">
      <c r="A17" s="18">
        <v>6</v>
      </c>
      <c r="B17" s="13">
        <v>906</v>
      </c>
      <c r="C17" s="39" t="s">
        <v>19</v>
      </c>
      <c r="D17" s="39" t="s">
        <v>25</v>
      </c>
      <c r="E17" s="14" t="s">
        <v>78</v>
      </c>
      <c r="F17" s="18" t="s">
        <v>60</v>
      </c>
      <c r="G17" s="70">
        <v>9</v>
      </c>
      <c r="H17" s="70">
        <v>10</v>
      </c>
      <c r="I17" s="70">
        <v>2</v>
      </c>
      <c r="J17" s="70">
        <v>0</v>
      </c>
      <c r="K17" s="70">
        <v>8</v>
      </c>
      <c r="L17" s="70">
        <v>10</v>
      </c>
      <c r="M17" s="70">
        <v>12</v>
      </c>
      <c r="N17" s="70">
        <v>0</v>
      </c>
      <c r="O17" s="70">
        <v>0</v>
      </c>
      <c r="P17" s="86">
        <f t="shared" si="0"/>
        <v>51</v>
      </c>
      <c r="Q17" s="17">
        <v>90</v>
      </c>
      <c r="R17" s="17">
        <f t="shared" si="1"/>
        <v>56.666666666666664</v>
      </c>
      <c r="S17" s="13" t="s">
        <v>23</v>
      </c>
    </row>
    <row r="18" spans="1:19" ht="25.5">
      <c r="A18" s="12">
        <v>7</v>
      </c>
      <c r="B18" s="13">
        <v>907</v>
      </c>
      <c r="C18" s="39" t="s">
        <v>19</v>
      </c>
      <c r="D18" s="39" t="s">
        <v>25</v>
      </c>
      <c r="E18" s="14" t="s">
        <v>78</v>
      </c>
      <c r="F18" s="18" t="s">
        <v>60</v>
      </c>
      <c r="G18" s="85">
        <v>9</v>
      </c>
      <c r="H18" s="85">
        <v>0</v>
      </c>
      <c r="I18" s="85">
        <v>4</v>
      </c>
      <c r="J18" s="85">
        <v>4</v>
      </c>
      <c r="K18" s="85">
        <v>3</v>
      </c>
      <c r="L18" s="85">
        <v>10</v>
      </c>
      <c r="M18" s="85">
        <v>0</v>
      </c>
      <c r="N18" s="85">
        <v>0</v>
      </c>
      <c r="O18" s="85">
        <v>0</v>
      </c>
      <c r="P18" s="86">
        <f t="shared" si="0"/>
        <v>30</v>
      </c>
      <c r="Q18" s="17">
        <v>90</v>
      </c>
      <c r="R18" s="17">
        <f t="shared" si="1"/>
        <v>33.333333333333336</v>
      </c>
      <c r="S18" s="13" t="s">
        <v>23</v>
      </c>
    </row>
    <row r="19" spans="1:19" ht="25.5">
      <c r="A19" s="12">
        <v>8</v>
      </c>
      <c r="B19" s="13">
        <v>908</v>
      </c>
      <c r="C19" s="39" t="s">
        <v>19</v>
      </c>
      <c r="D19" s="39" t="s">
        <v>25</v>
      </c>
      <c r="E19" s="14" t="s">
        <v>78</v>
      </c>
      <c r="F19" s="18" t="s">
        <v>60</v>
      </c>
      <c r="G19" s="85">
        <v>10</v>
      </c>
      <c r="H19" s="85">
        <v>3</v>
      </c>
      <c r="I19" s="85">
        <v>0</v>
      </c>
      <c r="J19" s="85">
        <v>4</v>
      </c>
      <c r="K19" s="85">
        <v>3</v>
      </c>
      <c r="L19" s="85">
        <v>10</v>
      </c>
      <c r="M19" s="85">
        <v>6</v>
      </c>
      <c r="N19" s="85">
        <v>0</v>
      </c>
      <c r="O19" s="85">
        <v>0</v>
      </c>
      <c r="P19" s="86">
        <f t="shared" si="0"/>
        <v>36</v>
      </c>
      <c r="Q19" s="17">
        <v>90</v>
      </c>
      <c r="R19" s="17">
        <f t="shared" si="1"/>
        <v>40</v>
      </c>
      <c r="S19" s="13" t="s">
        <v>23</v>
      </c>
    </row>
    <row r="20" spans="1:19" ht="25.5">
      <c r="A20" s="12">
        <v>9</v>
      </c>
      <c r="B20" s="13">
        <v>909</v>
      </c>
      <c r="C20" s="39" t="s">
        <v>19</v>
      </c>
      <c r="D20" s="39" t="s">
        <v>25</v>
      </c>
      <c r="E20" s="14" t="s">
        <v>78</v>
      </c>
      <c r="F20" s="18" t="s">
        <v>60</v>
      </c>
      <c r="G20" s="85">
        <v>9</v>
      </c>
      <c r="H20" s="85">
        <v>6</v>
      </c>
      <c r="I20" s="85">
        <v>10</v>
      </c>
      <c r="J20" s="85">
        <v>0</v>
      </c>
      <c r="K20" s="85">
        <v>7</v>
      </c>
      <c r="L20" s="85">
        <v>10</v>
      </c>
      <c r="M20" s="85">
        <v>12</v>
      </c>
      <c r="N20" s="85">
        <v>0</v>
      </c>
      <c r="O20" s="85">
        <v>0</v>
      </c>
      <c r="P20" s="86">
        <f t="shared" si="0"/>
        <v>54</v>
      </c>
      <c r="Q20" s="17">
        <v>90</v>
      </c>
      <c r="R20" s="17">
        <f t="shared" si="1"/>
        <v>60</v>
      </c>
      <c r="S20" s="13" t="s">
        <v>23</v>
      </c>
    </row>
    <row r="21" spans="1:19" ht="25.5">
      <c r="A21" s="12">
        <v>10</v>
      </c>
      <c r="B21" s="13">
        <v>910</v>
      </c>
      <c r="C21" s="39" t="s">
        <v>19</v>
      </c>
      <c r="D21" s="39" t="s">
        <v>25</v>
      </c>
      <c r="E21" s="14" t="s">
        <v>78</v>
      </c>
      <c r="F21" s="18" t="s">
        <v>60</v>
      </c>
      <c r="G21" s="88">
        <v>9</v>
      </c>
      <c r="H21" s="88">
        <v>12</v>
      </c>
      <c r="I21" s="88">
        <v>10</v>
      </c>
      <c r="J21" s="88">
        <v>0</v>
      </c>
      <c r="K21" s="88">
        <v>7</v>
      </c>
      <c r="L21" s="88">
        <v>10</v>
      </c>
      <c r="M21" s="88">
        <v>12</v>
      </c>
      <c r="N21" s="88">
        <v>0</v>
      </c>
      <c r="O21" s="88">
        <v>0</v>
      </c>
      <c r="P21" s="86">
        <f t="shared" si="0"/>
        <v>60</v>
      </c>
      <c r="Q21" s="17">
        <v>90</v>
      </c>
      <c r="R21" s="17">
        <f t="shared" si="1"/>
        <v>66.666666666666671</v>
      </c>
      <c r="S21" s="13" t="s">
        <v>58</v>
      </c>
    </row>
    <row r="22" spans="1:19" ht="25.5">
      <c r="A22" s="12">
        <v>11</v>
      </c>
      <c r="B22" s="13">
        <v>911</v>
      </c>
      <c r="C22" s="39" t="s">
        <v>19</v>
      </c>
      <c r="D22" s="39" t="s">
        <v>25</v>
      </c>
      <c r="E22" s="14" t="s">
        <v>79</v>
      </c>
      <c r="F22" s="18" t="s">
        <v>61</v>
      </c>
      <c r="G22" s="85">
        <v>9</v>
      </c>
      <c r="H22" s="85">
        <v>10</v>
      </c>
      <c r="I22" s="85">
        <v>7</v>
      </c>
      <c r="J22" s="85">
        <v>0</v>
      </c>
      <c r="K22" s="85">
        <v>5</v>
      </c>
      <c r="L22" s="85">
        <v>10</v>
      </c>
      <c r="M22" s="85">
        <v>6</v>
      </c>
      <c r="N22" s="85">
        <v>0</v>
      </c>
      <c r="O22" s="85">
        <v>0</v>
      </c>
      <c r="P22" s="86">
        <f t="shared" si="0"/>
        <v>47</v>
      </c>
      <c r="Q22" s="17">
        <v>90</v>
      </c>
      <c r="R22" s="17">
        <f t="shared" si="1"/>
        <v>52.222222222222221</v>
      </c>
      <c r="S22" s="13" t="s">
        <v>23</v>
      </c>
    </row>
    <row r="23" spans="1:19" ht="25.5">
      <c r="A23" s="12">
        <v>12</v>
      </c>
      <c r="B23" s="13">
        <v>912</v>
      </c>
      <c r="C23" s="39" t="s">
        <v>19</v>
      </c>
      <c r="D23" s="39" t="s">
        <v>25</v>
      </c>
      <c r="E23" s="14" t="s">
        <v>79</v>
      </c>
      <c r="F23" s="18" t="s">
        <v>61</v>
      </c>
      <c r="G23" s="85">
        <v>8</v>
      </c>
      <c r="H23" s="85">
        <v>6</v>
      </c>
      <c r="I23" s="85">
        <v>0</v>
      </c>
      <c r="J23" s="85">
        <v>6</v>
      </c>
      <c r="K23" s="85">
        <v>8</v>
      </c>
      <c r="L23" s="85">
        <v>10</v>
      </c>
      <c r="M23" s="85">
        <v>6</v>
      </c>
      <c r="N23" s="85">
        <v>5</v>
      </c>
      <c r="O23" s="85">
        <v>8</v>
      </c>
      <c r="P23" s="86">
        <f t="shared" si="0"/>
        <v>57</v>
      </c>
      <c r="Q23" s="17">
        <v>90</v>
      </c>
      <c r="R23" s="17">
        <f t="shared" si="1"/>
        <v>63.333333333333336</v>
      </c>
      <c r="S23" s="13" t="s">
        <v>23</v>
      </c>
    </row>
    <row r="24" spans="1:19" ht="25.5">
      <c r="A24" s="12">
        <v>13</v>
      </c>
      <c r="B24" s="13">
        <v>913</v>
      </c>
      <c r="C24" s="39" t="s">
        <v>19</v>
      </c>
      <c r="D24" s="39" t="s">
        <v>25</v>
      </c>
      <c r="E24" s="14" t="s">
        <v>79</v>
      </c>
      <c r="F24" s="18" t="s">
        <v>61</v>
      </c>
      <c r="G24" s="85">
        <v>3</v>
      </c>
      <c r="H24" s="85">
        <v>5</v>
      </c>
      <c r="I24" s="85">
        <v>0</v>
      </c>
      <c r="J24" s="85">
        <v>0</v>
      </c>
      <c r="K24" s="85">
        <v>8</v>
      </c>
      <c r="L24" s="85">
        <v>9</v>
      </c>
      <c r="M24" s="85">
        <v>6</v>
      </c>
      <c r="N24" s="85">
        <v>0</v>
      </c>
      <c r="O24" s="85">
        <v>0</v>
      </c>
      <c r="P24" s="86">
        <f t="shared" si="0"/>
        <v>31</v>
      </c>
      <c r="Q24" s="17">
        <v>90</v>
      </c>
      <c r="R24" s="17">
        <f t="shared" si="1"/>
        <v>34.444444444444443</v>
      </c>
      <c r="S24" s="13" t="s">
        <v>23</v>
      </c>
    </row>
    <row r="25" spans="1:19" ht="25.5">
      <c r="A25" s="12">
        <v>14</v>
      </c>
      <c r="B25" s="13">
        <v>914</v>
      </c>
      <c r="C25" s="39" t="s">
        <v>19</v>
      </c>
      <c r="D25" s="39" t="s">
        <v>25</v>
      </c>
      <c r="E25" s="14" t="s">
        <v>79</v>
      </c>
      <c r="F25" s="18" t="s">
        <v>61</v>
      </c>
      <c r="G25" s="85">
        <v>8</v>
      </c>
      <c r="H25" s="85">
        <v>12</v>
      </c>
      <c r="I25" s="85">
        <v>10</v>
      </c>
      <c r="J25" s="85">
        <v>0</v>
      </c>
      <c r="K25" s="85">
        <v>4</v>
      </c>
      <c r="L25" s="85">
        <v>10</v>
      </c>
      <c r="M25" s="85">
        <v>5</v>
      </c>
      <c r="N25" s="85">
        <v>0</v>
      </c>
      <c r="O25" s="85">
        <v>0</v>
      </c>
      <c r="P25" s="86">
        <f t="shared" si="0"/>
        <v>49</v>
      </c>
      <c r="Q25" s="17">
        <v>90</v>
      </c>
      <c r="R25" s="17">
        <f t="shared" si="1"/>
        <v>54.444444444444443</v>
      </c>
      <c r="S25" s="13" t="s">
        <v>23</v>
      </c>
    </row>
    <row r="26" spans="1:19" ht="25.5">
      <c r="A26" s="12">
        <v>15</v>
      </c>
      <c r="B26" s="13">
        <v>915</v>
      </c>
      <c r="C26" s="39" t="s">
        <v>19</v>
      </c>
      <c r="D26" s="39" t="s">
        <v>25</v>
      </c>
      <c r="E26" s="14" t="s">
        <v>79</v>
      </c>
      <c r="F26" s="18" t="s">
        <v>61</v>
      </c>
      <c r="G26" s="85">
        <v>9</v>
      </c>
      <c r="H26" s="85">
        <v>0</v>
      </c>
      <c r="I26" s="85">
        <v>12</v>
      </c>
      <c r="J26" s="85">
        <v>0</v>
      </c>
      <c r="K26" s="85">
        <v>8</v>
      </c>
      <c r="L26" s="85">
        <v>10</v>
      </c>
      <c r="M26" s="85">
        <v>6</v>
      </c>
      <c r="N26" s="85">
        <v>4</v>
      </c>
      <c r="O26" s="85">
        <v>0</v>
      </c>
      <c r="P26" s="86">
        <f t="shared" si="0"/>
        <v>49</v>
      </c>
      <c r="Q26" s="17">
        <v>90</v>
      </c>
      <c r="R26" s="17">
        <f t="shared" si="1"/>
        <v>54.444444444444443</v>
      </c>
      <c r="S26" s="13" t="s">
        <v>23</v>
      </c>
    </row>
    <row r="27" spans="1:19" ht="25.5">
      <c r="A27" s="12">
        <v>16</v>
      </c>
      <c r="B27" s="13">
        <v>916</v>
      </c>
      <c r="C27" s="39" t="s">
        <v>19</v>
      </c>
      <c r="D27" s="39" t="s">
        <v>25</v>
      </c>
      <c r="E27" s="14" t="s">
        <v>79</v>
      </c>
      <c r="F27" s="18" t="s">
        <v>61</v>
      </c>
      <c r="G27" s="85">
        <v>9</v>
      </c>
      <c r="H27" s="85">
        <v>10</v>
      </c>
      <c r="I27" s="85">
        <v>7</v>
      </c>
      <c r="J27" s="85">
        <v>0</v>
      </c>
      <c r="K27" s="85">
        <v>8</v>
      </c>
      <c r="L27" s="85">
        <v>9</v>
      </c>
      <c r="M27" s="85">
        <v>12</v>
      </c>
      <c r="N27" s="85">
        <v>2</v>
      </c>
      <c r="O27" s="85">
        <v>3</v>
      </c>
      <c r="P27" s="86">
        <f t="shared" si="0"/>
        <v>60</v>
      </c>
      <c r="Q27" s="17">
        <v>90</v>
      </c>
      <c r="R27" s="17">
        <f t="shared" si="1"/>
        <v>66.666666666666671</v>
      </c>
      <c r="S27" s="13" t="s">
        <v>58</v>
      </c>
    </row>
    <row r="28" spans="1:19" ht="25.5">
      <c r="A28" s="12">
        <v>17</v>
      </c>
      <c r="B28" s="13">
        <v>917</v>
      </c>
      <c r="C28" s="39" t="s">
        <v>19</v>
      </c>
      <c r="D28" s="39" t="s">
        <v>25</v>
      </c>
      <c r="E28" s="14" t="s">
        <v>79</v>
      </c>
      <c r="F28" s="18" t="s">
        <v>61</v>
      </c>
      <c r="G28" s="85">
        <v>1</v>
      </c>
      <c r="H28" s="85">
        <v>6</v>
      </c>
      <c r="I28" s="85">
        <v>0</v>
      </c>
      <c r="J28" s="85">
        <v>0</v>
      </c>
      <c r="K28" s="85">
        <v>8</v>
      </c>
      <c r="L28" s="85">
        <v>10</v>
      </c>
      <c r="M28" s="85">
        <v>4</v>
      </c>
      <c r="N28" s="85">
        <v>4</v>
      </c>
      <c r="O28" s="85">
        <v>0</v>
      </c>
      <c r="P28" s="86">
        <f t="shared" si="0"/>
        <v>33</v>
      </c>
      <c r="Q28" s="17">
        <v>90</v>
      </c>
      <c r="R28" s="17">
        <f t="shared" si="1"/>
        <v>36.666666666666664</v>
      </c>
      <c r="S28" s="13" t="s">
        <v>23</v>
      </c>
    </row>
    <row r="29" spans="1:19" ht="25.5">
      <c r="A29" s="12">
        <v>18</v>
      </c>
      <c r="B29" s="13">
        <v>918</v>
      </c>
      <c r="C29" s="39" t="s">
        <v>19</v>
      </c>
      <c r="D29" s="39" t="s">
        <v>25</v>
      </c>
      <c r="E29" s="14" t="s">
        <v>79</v>
      </c>
      <c r="F29" s="18" t="s">
        <v>61</v>
      </c>
      <c r="G29" s="85">
        <v>9</v>
      </c>
      <c r="H29" s="85">
        <v>9</v>
      </c>
      <c r="I29" s="85">
        <v>2</v>
      </c>
      <c r="J29" s="85">
        <v>0</v>
      </c>
      <c r="K29" s="85">
        <v>4</v>
      </c>
      <c r="L29" s="85">
        <v>9</v>
      </c>
      <c r="M29" s="85">
        <v>6</v>
      </c>
      <c r="N29" s="85">
        <v>0</v>
      </c>
      <c r="O29" s="85">
        <v>0</v>
      </c>
      <c r="P29" s="86">
        <f t="shared" si="0"/>
        <v>39</v>
      </c>
      <c r="Q29" s="17">
        <v>90</v>
      </c>
      <c r="R29" s="17">
        <f t="shared" si="1"/>
        <v>43.333333333333336</v>
      </c>
      <c r="S29" s="13" t="s">
        <v>23</v>
      </c>
    </row>
    <row r="30" spans="1:19" ht="25.5">
      <c r="A30" s="12">
        <v>19</v>
      </c>
      <c r="B30" s="13">
        <v>919</v>
      </c>
      <c r="C30" s="39" t="s">
        <v>19</v>
      </c>
      <c r="D30" s="39" t="s">
        <v>25</v>
      </c>
      <c r="E30" s="14" t="s">
        <v>79</v>
      </c>
      <c r="F30" s="18" t="s">
        <v>61</v>
      </c>
      <c r="G30" s="85">
        <v>6</v>
      </c>
      <c r="H30" s="85">
        <v>5</v>
      </c>
      <c r="I30" s="85">
        <v>0</v>
      </c>
      <c r="J30" s="85">
        <v>0</v>
      </c>
      <c r="K30" s="85">
        <v>8</v>
      </c>
      <c r="L30" s="85">
        <v>10</v>
      </c>
      <c r="M30" s="85">
        <v>6</v>
      </c>
      <c r="N30" s="85">
        <v>0</v>
      </c>
      <c r="O30" s="85">
        <v>0</v>
      </c>
      <c r="P30" s="86">
        <f t="shared" si="0"/>
        <v>35</v>
      </c>
      <c r="Q30" s="17">
        <v>90</v>
      </c>
      <c r="R30" s="17">
        <f t="shared" si="1"/>
        <v>38.888888888888886</v>
      </c>
      <c r="S30" s="13" t="s">
        <v>23</v>
      </c>
    </row>
    <row r="31" spans="1:19" ht="25.5">
      <c r="A31" s="91">
        <v>20</v>
      </c>
      <c r="B31" s="92">
        <v>920</v>
      </c>
      <c r="C31" s="75" t="s">
        <v>19</v>
      </c>
      <c r="D31" s="75" t="s">
        <v>25</v>
      </c>
      <c r="E31" s="14" t="s">
        <v>79</v>
      </c>
      <c r="F31" s="18" t="s">
        <v>61</v>
      </c>
      <c r="G31" s="89">
        <v>4</v>
      </c>
      <c r="H31" s="89">
        <v>5</v>
      </c>
      <c r="I31" s="89">
        <v>0</v>
      </c>
      <c r="J31" s="89">
        <v>0</v>
      </c>
      <c r="K31" s="89">
        <v>8</v>
      </c>
      <c r="L31" s="89">
        <v>10</v>
      </c>
      <c r="M31" s="89">
        <v>6</v>
      </c>
      <c r="N31" s="89">
        <v>0</v>
      </c>
      <c r="O31" s="89">
        <v>0</v>
      </c>
      <c r="P31" s="86">
        <f t="shared" si="0"/>
        <v>33</v>
      </c>
      <c r="Q31" s="17">
        <v>90</v>
      </c>
      <c r="R31" s="90">
        <f t="shared" si="1"/>
        <v>36.666666666666664</v>
      </c>
      <c r="S31" s="13" t="s">
        <v>23</v>
      </c>
    </row>
    <row r="32" spans="1:19" ht="25.5">
      <c r="A32" s="18">
        <v>21</v>
      </c>
      <c r="B32" s="19">
        <v>921</v>
      </c>
      <c r="C32" s="38" t="s">
        <v>19</v>
      </c>
      <c r="D32" s="38" t="s">
        <v>25</v>
      </c>
      <c r="E32" s="15" t="s">
        <v>35</v>
      </c>
      <c r="F32" s="18" t="s">
        <v>62</v>
      </c>
      <c r="G32" s="70">
        <v>9</v>
      </c>
      <c r="H32" s="70">
        <v>2</v>
      </c>
      <c r="I32" s="70">
        <v>2</v>
      </c>
      <c r="J32" s="70">
        <v>0</v>
      </c>
      <c r="K32" s="70">
        <v>7</v>
      </c>
      <c r="L32" s="70">
        <v>8</v>
      </c>
      <c r="M32" s="70">
        <v>10</v>
      </c>
      <c r="N32" s="70">
        <v>2</v>
      </c>
      <c r="O32" s="70">
        <v>5</v>
      </c>
      <c r="P32" s="86">
        <f t="shared" si="0"/>
        <v>45</v>
      </c>
      <c r="Q32" s="17">
        <v>90</v>
      </c>
      <c r="R32" s="21">
        <f t="shared" si="1"/>
        <v>50</v>
      </c>
      <c r="S32" s="13" t="s">
        <v>23</v>
      </c>
    </row>
    <row r="33" spans="1:19" ht="25.5">
      <c r="A33" s="18">
        <v>22</v>
      </c>
      <c r="B33" s="19">
        <v>922</v>
      </c>
      <c r="C33" s="38" t="s">
        <v>19</v>
      </c>
      <c r="D33" s="38" t="s">
        <v>25</v>
      </c>
      <c r="E33" s="15" t="s">
        <v>35</v>
      </c>
      <c r="F33" s="18" t="s">
        <v>62</v>
      </c>
      <c r="G33" s="70">
        <v>9</v>
      </c>
      <c r="H33" s="70">
        <v>3</v>
      </c>
      <c r="I33" s="70">
        <v>14</v>
      </c>
      <c r="J33" s="70">
        <v>1</v>
      </c>
      <c r="K33" s="70">
        <v>8</v>
      </c>
      <c r="L33" s="70">
        <v>9</v>
      </c>
      <c r="M33" s="70">
        <v>6</v>
      </c>
      <c r="N33" s="70">
        <v>0</v>
      </c>
      <c r="O33" s="70">
        <v>0</v>
      </c>
      <c r="P33" s="86">
        <v>50</v>
      </c>
      <c r="Q33" s="17">
        <v>90</v>
      </c>
      <c r="R33" s="21">
        <v>55</v>
      </c>
      <c r="S33" s="13" t="s">
        <v>23</v>
      </c>
    </row>
    <row r="34" spans="1:19" ht="25.5">
      <c r="A34" s="18">
        <v>23</v>
      </c>
      <c r="B34" s="19">
        <v>923</v>
      </c>
      <c r="C34" s="38" t="s">
        <v>19</v>
      </c>
      <c r="D34" s="38" t="s">
        <v>25</v>
      </c>
      <c r="E34" s="15" t="s">
        <v>35</v>
      </c>
      <c r="F34" s="18" t="s">
        <v>62</v>
      </c>
      <c r="G34" s="70">
        <v>9</v>
      </c>
      <c r="H34" s="70">
        <v>6</v>
      </c>
      <c r="I34" s="70">
        <v>0</v>
      </c>
      <c r="J34" s="70">
        <v>7</v>
      </c>
      <c r="K34" s="70">
        <v>8</v>
      </c>
      <c r="L34" s="70">
        <v>9</v>
      </c>
      <c r="M34" s="70">
        <v>6</v>
      </c>
      <c r="N34" s="70">
        <v>5</v>
      </c>
      <c r="O34" s="70">
        <v>6</v>
      </c>
      <c r="P34" s="86">
        <v>57</v>
      </c>
      <c r="Q34" s="17">
        <v>90</v>
      </c>
      <c r="R34" s="21">
        <v>63</v>
      </c>
      <c r="S34" s="13" t="s">
        <v>58</v>
      </c>
    </row>
    <row r="35" spans="1:19" ht="25.5">
      <c r="A35" s="18">
        <v>24</v>
      </c>
      <c r="B35" s="19">
        <v>924</v>
      </c>
      <c r="C35" s="38" t="s">
        <v>19</v>
      </c>
      <c r="D35" s="38" t="s">
        <v>25</v>
      </c>
      <c r="E35" s="15" t="s">
        <v>35</v>
      </c>
      <c r="F35" s="18" t="s">
        <v>62</v>
      </c>
      <c r="G35" s="70">
        <v>9</v>
      </c>
      <c r="H35" s="70">
        <v>2</v>
      </c>
      <c r="I35" s="70">
        <v>8</v>
      </c>
      <c r="J35" s="70">
        <v>4</v>
      </c>
      <c r="K35" s="70">
        <v>8</v>
      </c>
      <c r="L35" s="70">
        <v>9</v>
      </c>
      <c r="M35" s="70">
        <v>7</v>
      </c>
      <c r="N35" s="70">
        <v>1</v>
      </c>
      <c r="O35" s="70">
        <v>3</v>
      </c>
      <c r="P35" s="86">
        <f t="shared" si="0"/>
        <v>51</v>
      </c>
      <c r="Q35" s="17">
        <v>90</v>
      </c>
      <c r="R35" s="21">
        <f t="shared" si="1"/>
        <v>56.666666666666664</v>
      </c>
      <c r="S35" s="13" t="s">
        <v>23</v>
      </c>
    </row>
    <row r="36" spans="1:19" s="33" customFormat="1" ht="25.5">
      <c r="A36" s="36">
        <v>25</v>
      </c>
      <c r="B36" s="82">
        <v>925</v>
      </c>
      <c r="C36" s="38" t="s">
        <v>19</v>
      </c>
      <c r="D36" s="38" t="s">
        <v>25</v>
      </c>
      <c r="E36" s="15" t="s">
        <v>35</v>
      </c>
      <c r="F36" s="18" t="s">
        <v>62</v>
      </c>
      <c r="G36" s="105">
        <v>8</v>
      </c>
      <c r="H36" s="105">
        <v>10</v>
      </c>
      <c r="I36" s="105">
        <v>10</v>
      </c>
      <c r="J36" s="105">
        <v>6</v>
      </c>
      <c r="K36" s="105">
        <v>4</v>
      </c>
      <c r="L36" s="105">
        <v>0</v>
      </c>
      <c r="M36" s="105">
        <v>6</v>
      </c>
      <c r="N36" s="105">
        <v>2</v>
      </c>
      <c r="O36" s="105">
        <v>0</v>
      </c>
      <c r="P36" s="86">
        <v>46</v>
      </c>
      <c r="Q36" s="17">
        <v>90</v>
      </c>
      <c r="R36" s="21">
        <f t="shared" si="1"/>
        <v>51.111111111111114</v>
      </c>
      <c r="S36" s="13" t="s">
        <v>23</v>
      </c>
    </row>
    <row r="38" spans="1:19" s="104" customFormat="1" ht="12.75">
      <c r="C38" s="95" t="s">
        <v>10</v>
      </c>
      <c r="D38" s="96"/>
      <c r="E38" s="96"/>
      <c r="F38" s="83" t="s">
        <v>28</v>
      </c>
      <c r="G38" s="96"/>
    </row>
    <row r="39" spans="1:19" s="104" customFormat="1" ht="12.75">
      <c r="C39" s="97" t="s">
        <v>11</v>
      </c>
      <c r="D39" s="96"/>
      <c r="E39" s="96"/>
      <c r="F39" s="83" t="s">
        <v>27</v>
      </c>
      <c r="G39" s="96"/>
    </row>
    <row r="40" spans="1:19" s="104" customFormat="1" ht="12.75">
      <c r="C40" s="96"/>
      <c r="D40" s="96"/>
      <c r="E40" s="98"/>
      <c r="F40" s="99" t="s">
        <v>38</v>
      </c>
      <c r="G40" s="96"/>
    </row>
    <row r="41" spans="1:19" s="104" customFormat="1" ht="12.75">
      <c r="C41" s="34"/>
      <c r="D41" s="34"/>
      <c r="E41" s="34"/>
      <c r="F41" s="96" t="s">
        <v>69</v>
      </c>
      <c r="G41" s="96"/>
    </row>
  </sheetData>
  <mergeCells count="7">
    <mergeCell ref="A8:N8"/>
    <mergeCell ref="A9:N9"/>
    <mergeCell ref="A2:S2"/>
    <mergeCell ref="A4:S4"/>
    <mergeCell ref="A5:Q5"/>
    <mergeCell ref="A6:Q6"/>
    <mergeCell ref="A7:N7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5"/>
  <sheetViews>
    <sheetView zoomScale="73" zoomScaleNormal="73" workbookViewId="0">
      <selection activeCell="E15" sqref="E15"/>
    </sheetView>
  </sheetViews>
  <sheetFormatPr defaultRowHeight="12"/>
  <cols>
    <col min="1" max="1" width="6.5" customWidth="1"/>
    <col min="2" max="2" width="7.5" customWidth="1"/>
    <col min="3" max="3" width="15.5" customWidth="1"/>
    <col min="4" max="4" width="22.83203125" customWidth="1"/>
    <col min="5" max="5" width="18.5" customWidth="1"/>
    <col min="7" max="8" width="11.1640625" customWidth="1"/>
    <col min="9" max="9" width="10.83203125" customWidth="1"/>
    <col min="10" max="10" width="11.33203125" customWidth="1"/>
    <col min="11" max="11" width="11.6640625" customWidth="1"/>
    <col min="12" max="12" width="11.1640625" customWidth="1"/>
    <col min="13" max="13" width="11.33203125" customWidth="1"/>
    <col min="14" max="15" width="10.6640625" customWidth="1"/>
    <col min="16" max="16" width="11.33203125" customWidth="1"/>
    <col min="17" max="17" width="11.6640625" customWidth="1"/>
    <col min="18" max="18" width="13.5" customWidth="1"/>
    <col min="19" max="19" width="12.5" customWidth="1"/>
    <col min="20" max="20" width="13.6640625" customWidth="1"/>
  </cols>
  <sheetData>
    <row r="3" spans="1:20" ht="14.25">
      <c r="A3" s="112" t="s">
        <v>52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5"/>
      <c r="M4" s="35"/>
      <c r="N4" s="35"/>
      <c r="O4" s="74"/>
      <c r="P4" s="35"/>
      <c r="Q4" s="5"/>
      <c r="R4" s="5"/>
      <c r="S4" s="5"/>
      <c r="T4" s="5"/>
    </row>
    <row r="5" spans="1:20" ht="14.25">
      <c r="A5" s="113" t="s">
        <v>83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s="53" customFormat="1" ht="15">
      <c r="A6" s="113" t="s">
        <v>50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20" s="53" customFormat="1" ht="15">
      <c r="A7" s="111" t="s">
        <v>26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20" s="33" customFormat="1" ht="15" customHeight="1">
      <c r="A8" s="109" t="s">
        <v>39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72"/>
    </row>
    <row r="9" spans="1:20" s="33" customFormat="1" ht="14.25" customHeight="1">
      <c r="A9" s="109" t="s">
        <v>40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73"/>
    </row>
    <row r="10" spans="1:20" s="33" customFormat="1" ht="14.25" customHeight="1">
      <c r="A10" s="109" t="s">
        <v>49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73"/>
    </row>
    <row r="11" spans="1:20" s="68" customFormat="1" ht="15" thickBot="1">
      <c r="A11" s="52" t="s">
        <v>41</v>
      </c>
      <c r="B11" s="52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20" ht="51.75" thickBot="1">
      <c r="A12" s="6" t="s">
        <v>0</v>
      </c>
      <c r="B12" s="7" t="s">
        <v>1</v>
      </c>
      <c r="C12" s="9" t="s">
        <v>2</v>
      </c>
      <c r="D12" s="8" t="s">
        <v>3</v>
      </c>
      <c r="E12" s="8" t="s">
        <v>4</v>
      </c>
      <c r="F12" s="10" t="s">
        <v>5</v>
      </c>
      <c r="G12" s="11" t="s">
        <v>12</v>
      </c>
      <c r="H12" s="8" t="s">
        <v>13</v>
      </c>
      <c r="I12" s="8" t="s">
        <v>14</v>
      </c>
      <c r="J12" s="10" t="s">
        <v>15</v>
      </c>
      <c r="K12" s="10" t="s">
        <v>17</v>
      </c>
      <c r="L12" s="10" t="s">
        <v>29</v>
      </c>
      <c r="M12" s="10" t="s">
        <v>30</v>
      </c>
      <c r="N12" s="10" t="s">
        <v>31</v>
      </c>
      <c r="O12" s="10" t="s">
        <v>32</v>
      </c>
      <c r="P12" s="10" t="s">
        <v>53</v>
      </c>
      <c r="Q12" s="8" t="s">
        <v>6</v>
      </c>
      <c r="R12" s="8" t="s">
        <v>7</v>
      </c>
      <c r="S12" s="8" t="s">
        <v>8</v>
      </c>
      <c r="T12" s="6" t="s">
        <v>9</v>
      </c>
    </row>
    <row r="13" spans="1:20" ht="38.25">
      <c r="A13" s="12">
        <v>1</v>
      </c>
      <c r="B13" s="28">
        <v>1001</v>
      </c>
      <c r="C13" s="14" t="s">
        <v>19</v>
      </c>
      <c r="D13" s="14" t="s">
        <v>25</v>
      </c>
      <c r="E13" s="14" t="s">
        <v>35</v>
      </c>
      <c r="F13" s="14" t="s">
        <v>21</v>
      </c>
      <c r="G13" s="12">
        <v>3</v>
      </c>
      <c r="H13" s="12">
        <v>8</v>
      </c>
      <c r="I13" s="12">
        <v>1</v>
      </c>
      <c r="J13" s="16">
        <v>5</v>
      </c>
      <c r="K13" s="12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42">
        <v>17</v>
      </c>
      <c r="R13" s="17">
        <v>110</v>
      </c>
      <c r="S13" s="17">
        <v>15</v>
      </c>
      <c r="T13" s="13" t="s">
        <v>23</v>
      </c>
    </row>
    <row r="14" spans="1:20" ht="38.25">
      <c r="A14" s="12">
        <v>2</v>
      </c>
      <c r="B14" s="29">
        <v>1002</v>
      </c>
      <c r="C14" s="14" t="s">
        <v>19</v>
      </c>
      <c r="D14" s="14" t="s">
        <v>25</v>
      </c>
      <c r="E14" s="14" t="s">
        <v>35</v>
      </c>
      <c r="F14" s="14" t="s">
        <v>21</v>
      </c>
      <c r="G14" s="12">
        <v>0</v>
      </c>
      <c r="H14" s="12">
        <v>7</v>
      </c>
      <c r="I14" s="12">
        <v>5</v>
      </c>
      <c r="J14" s="16">
        <v>5</v>
      </c>
      <c r="K14" s="16">
        <v>0</v>
      </c>
      <c r="L14" s="16">
        <v>0</v>
      </c>
      <c r="M14" s="16">
        <v>0</v>
      </c>
      <c r="N14" s="16">
        <v>4</v>
      </c>
      <c r="O14" s="16">
        <v>0</v>
      </c>
      <c r="P14" s="16">
        <v>0</v>
      </c>
      <c r="Q14" s="42">
        <v>21</v>
      </c>
      <c r="R14" s="17">
        <v>110</v>
      </c>
      <c r="S14" s="17">
        <v>19</v>
      </c>
      <c r="T14" s="13" t="s">
        <v>23</v>
      </c>
    </row>
    <row r="15" spans="1:20" ht="38.25">
      <c r="A15" s="12">
        <v>3</v>
      </c>
      <c r="B15" s="28">
        <v>1003</v>
      </c>
      <c r="C15" s="14" t="s">
        <v>19</v>
      </c>
      <c r="D15" s="14" t="s">
        <v>25</v>
      </c>
      <c r="E15" s="14" t="s">
        <v>35</v>
      </c>
      <c r="F15" s="14" t="s">
        <v>21</v>
      </c>
      <c r="G15" s="12">
        <v>10</v>
      </c>
      <c r="H15" s="12">
        <v>10</v>
      </c>
      <c r="I15" s="12">
        <v>8</v>
      </c>
      <c r="J15" s="16">
        <v>4</v>
      </c>
      <c r="K15" s="16">
        <v>6</v>
      </c>
      <c r="L15" s="16">
        <v>6</v>
      </c>
      <c r="M15" s="16">
        <v>2</v>
      </c>
      <c r="N15" s="16">
        <v>9</v>
      </c>
      <c r="O15" s="16">
        <v>0</v>
      </c>
      <c r="P15" s="16">
        <v>0</v>
      </c>
      <c r="Q15" s="42">
        <v>55</v>
      </c>
      <c r="R15" s="17">
        <v>110</v>
      </c>
      <c r="S15" s="17">
        <v>50</v>
      </c>
      <c r="T15" s="13" t="s">
        <v>24</v>
      </c>
    </row>
    <row r="16" spans="1:20" ht="38.25">
      <c r="A16" s="12">
        <v>4</v>
      </c>
      <c r="B16" s="29">
        <v>1004</v>
      </c>
      <c r="C16" s="14" t="s">
        <v>19</v>
      </c>
      <c r="D16" s="14" t="s">
        <v>25</v>
      </c>
      <c r="E16" s="14" t="s">
        <v>35</v>
      </c>
      <c r="F16" s="14" t="s">
        <v>21</v>
      </c>
      <c r="G16" s="18">
        <v>2</v>
      </c>
      <c r="H16" s="18">
        <v>10</v>
      </c>
      <c r="I16" s="18">
        <v>1</v>
      </c>
      <c r="J16" s="20">
        <v>4</v>
      </c>
      <c r="K16" s="18">
        <v>1</v>
      </c>
      <c r="L16" s="20">
        <v>2</v>
      </c>
      <c r="M16" s="20">
        <v>0</v>
      </c>
      <c r="N16" s="20">
        <v>3</v>
      </c>
      <c r="O16" s="20">
        <v>2</v>
      </c>
      <c r="P16" s="20">
        <v>0</v>
      </c>
      <c r="Q16" s="42">
        <v>15</v>
      </c>
      <c r="R16" s="17">
        <v>110</v>
      </c>
      <c r="S16" s="21">
        <v>13</v>
      </c>
      <c r="T16" s="13" t="s">
        <v>23</v>
      </c>
    </row>
    <row r="17" spans="1:20" ht="38.25">
      <c r="A17" s="12">
        <v>5</v>
      </c>
      <c r="B17" s="28">
        <v>1005</v>
      </c>
      <c r="C17" s="14" t="s">
        <v>19</v>
      </c>
      <c r="D17" s="14" t="s">
        <v>25</v>
      </c>
      <c r="E17" s="14" t="s">
        <v>35</v>
      </c>
      <c r="F17" s="14" t="s">
        <v>21</v>
      </c>
      <c r="G17" s="18">
        <v>0</v>
      </c>
      <c r="H17" s="18">
        <v>10</v>
      </c>
      <c r="I17" s="18">
        <v>1</v>
      </c>
      <c r="J17" s="20">
        <v>5</v>
      </c>
      <c r="K17" s="18">
        <v>1</v>
      </c>
      <c r="L17" s="20">
        <v>4</v>
      </c>
      <c r="M17" s="18">
        <v>3</v>
      </c>
      <c r="N17" s="20">
        <v>1</v>
      </c>
      <c r="O17" s="20">
        <v>0</v>
      </c>
      <c r="P17" s="18">
        <v>3</v>
      </c>
      <c r="Q17" s="42">
        <v>30</v>
      </c>
      <c r="R17" s="17">
        <v>110</v>
      </c>
      <c r="S17" s="21">
        <v>27</v>
      </c>
      <c r="T17" s="13" t="s">
        <v>23</v>
      </c>
    </row>
    <row r="18" spans="1:20" ht="38.25">
      <c r="A18" s="12">
        <v>6</v>
      </c>
      <c r="B18" s="29">
        <v>1006</v>
      </c>
      <c r="C18" s="14" t="s">
        <v>19</v>
      </c>
      <c r="D18" s="14" t="s">
        <v>25</v>
      </c>
      <c r="E18" s="14" t="s">
        <v>35</v>
      </c>
      <c r="F18" s="14" t="s">
        <v>21</v>
      </c>
      <c r="G18" s="18">
        <v>0</v>
      </c>
      <c r="H18" s="18">
        <v>7</v>
      </c>
      <c r="I18" s="18">
        <v>0</v>
      </c>
      <c r="J18" s="20">
        <v>0</v>
      </c>
      <c r="K18" s="18">
        <v>0</v>
      </c>
      <c r="L18" s="20">
        <v>2</v>
      </c>
      <c r="M18" s="18">
        <v>0</v>
      </c>
      <c r="N18" s="20">
        <v>0</v>
      </c>
      <c r="O18" s="20">
        <v>2</v>
      </c>
      <c r="P18" s="18">
        <v>0</v>
      </c>
      <c r="Q18" s="42">
        <v>11</v>
      </c>
      <c r="R18" s="17">
        <v>110</v>
      </c>
      <c r="S18" s="21">
        <v>1</v>
      </c>
      <c r="T18" s="13" t="s">
        <v>23</v>
      </c>
    </row>
    <row r="19" spans="1:20" ht="38.25">
      <c r="A19" s="12">
        <v>7</v>
      </c>
      <c r="B19" s="28">
        <v>1007</v>
      </c>
      <c r="C19" s="14" t="s">
        <v>19</v>
      </c>
      <c r="D19" s="14" t="s">
        <v>25</v>
      </c>
      <c r="E19" s="14" t="s">
        <v>35</v>
      </c>
      <c r="F19" s="14" t="s">
        <v>21</v>
      </c>
      <c r="G19" s="18">
        <v>3</v>
      </c>
      <c r="H19" s="18">
        <v>7</v>
      </c>
      <c r="I19" s="18">
        <v>3</v>
      </c>
      <c r="J19" s="20">
        <v>3</v>
      </c>
      <c r="K19" s="20">
        <v>3</v>
      </c>
      <c r="L19" s="20">
        <v>0</v>
      </c>
      <c r="M19" s="18">
        <v>0</v>
      </c>
      <c r="N19" s="18">
        <v>0</v>
      </c>
      <c r="O19" s="18">
        <v>0</v>
      </c>
      <c r="P19" s="20">
        <v>0</v>
      </c>
      <c r="Q19" s="42">
        <v>19</v>
      </c>
      <c r="R19" s="17">
        <v>110</v>
      </c>
      <c r="S19" s="21">
        <v>17</v>
      </c>
      <c r="T19" s="19" t="s">
        <v>23</v>
      </c>
    </row>
    <row r="20" spans="1:20" ht="38.25">
      <c r="A20" s="12">
        <v>8</v>
      </c>
      <c r="B20" s="28">
        <v>1008</v>
      </c>
      <c r="C20" s="14" t="s">
        <v>19</v>
      </c>
      <c r="D20" s="14" t="s">
        <v>25</v>
      </c>
      <c r="E20" s="14" t="s">
        <v>35</v>
      </c>
      <c r="F20" s="14" t="s">
        <v>21</v>
      </c>
      <c r="G20" s="18">
        <v>0</v>
      </c>
      <c r="H20" s="18">
        <v>6</v>
      </c>
      <c r="I20" s="18">
        <v>4</v>
      </c>
      <c r="J20" s="20">
        <v>3</v>
      </c>
      <c r="K20" s="20">
        <v>0</v>
      </c>
      <c r="L20" s="20">
        <v>2</v>
      </c>
      <c r="M20" s="18">
        <v>6</v>
      </c>
      <c r="N20" s="18">
        <v>0</v>
      </c>
      <c r="O20" s="18">
        <v>0</v>
      </c>
      <c r="P20" s="20">
        <v>0</v>
      </c>
      <c r="Q20" s="42">
        <v>21</v>
      </c>
      <c r="R20" s="17">
        <v>110</v>
      </c>
      <c r="S20" s="21">
        <v>19</v>
      </c>
      <c r="T20" s="19" t="s">
        <v>23</v>
      </c>
    </row>
    <row r="21" spans="1:20" s="33" customFormat="1" ht="15">
      <c r="A21"/>
      <c r="B21" s="24" t="s">
        <v>10</v>
      </c>
      <c r="C21"/>
      <c r="D21" s="25" t="s">
        <v>28</v>
      </c>
      <c r="E21" s="23"/>
      <c r="F21" s="23"/>
      <c r="G21"/>
      <c r="H21"/>
      <c r="I21"/>
      <c r="J21" s="34"/>
      <c r="K21"/>
      <c r="L21"/>
      <c r="M21"/>
      <c r="N21"/>
      <c r="O21"/>
      <c r="P21"/>
    </row>
    <row r="22" spans="1:20" s="33" customFormat="1" ht="15">
      <c r="A22"/>
      <c r="B22" s="26" t="s">
        <v>11</v>
      </c>
      <c r="C22"/>
      <c r="D22" s="25" t="s">
        <v>27</v>
      </c>
      <c r="E22" s="22"/>
      <c r="F22" s="22"/>
      <c r="G22"/>
      <c r="H22"/>
      <c r="I22"/>
      <c r="J22"/>
      <c r="K22"/>
      <c r="L22"/>
      <c r="M22"/>
      <c r="N22"/>
      <c r="O22"/>
      <c r="P22"/>
    </row>
    <row r="23" spans="1:20" s="33" customFormat="1" ht="15">
      <c r="A23"/>
      <c r="B23"/>
      <c r="C23" s="27"/>
      <c r="D23" s="53" t="s">
        <v>46</v>
      </c>
      <c r="E23" s="27"/>
      <c r="F23"/>
      <c r="G23"/>
      <c r="H23"/>
      <c r="I23"/>
      <c r="J23"/>
      <c r="K23"/>
      <c r="L23"/>
      <c r="M23"/>
      <c r="N23"/>
      <c r="O23"/>
      <c r="P23"/>
    </row>
    <row r="24" spans="1:20" s="33" customFormat="1" ht="15">
      <c r="B24" s="34"/>
      <c r="C24" s="34"/>
      <c r="D24" s="84" t="s">
        <v>38</v>
      </c>
      <c r="E24" s="30"/>
      <c r="F24" s="34"/>
      <c r="G24" s="34"/>
      <c r="H24" s="34"/>
      <c r="I24" s="34"/>
      <c r="J24"/>
      <c r="K24" s="34"/>
      <c r="L24" s="34"/>
      <c r="M24" s="34"/>
      <c r="N24" s="34"/>
      <c r="O24" s="34"/>
    </row>
    <row r="25" spans="1:20" ht="12.75"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mergeCells count="7">
    <mergeCell ref="A9:N9"/>
    <mergeCell ref="A10:N10"/>
    <mergeCell ref="A3:T3"/>
    <mergeCell ref="A5:T5"/>
    <mergeCell ref="A6:R6"/>
    <mergeCell ref="A7:R7"/>
    <mergeCell ref="A8:N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="84" zoomScaleNormal="84" workbookViewId="0">
      <selection activeCell="E11" sqref="E11"/>
    </sheetView>
  </sheetViews>
  <sheetFormatPr defaultRowHeight="12"/>
  <cols>
    <col min="1" max="1" width="6.6640625" customWidth="1"/>
    <col min="2" max="2" width="9" customWidth="1"/>
    <col min="3" max="3" width="13.6640625" customWidth="1"/>
    <col min="4" max="4" width="19.1640625" customWidth="1"/>
    <col min="5" max="5" width="18.1640625" customWidth="1"/>
    <col min="17" max="17" width="12.33203125" customWidth="1"/>
    <col min="18" max="18" width="13.1640625" customWidth="1"/>
    <col min="19" max="19" width="11.1640625" customWidth="1"/>
    <col min="20" max="20" width="13.33203125" customWidth="1"/>
  </cols>
  <sheetData>
    <row r="1" spans="1:20" ht="14.25">
      <c r="A1" s="112" t="s">
        <v>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4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74"/>
      <c r="P2" s="43"/>
      <c r="Q2" s="43"/>
      <c r="R2" s="43"/>
      <c r="S2" s="43"/>
      <c r="T2" s="43"/>
    </row>
    <row r="3" spans="1:20" s="48" customFormat="1" ht="14.25">
      <c r="A3" s="113" t="s">
        <v>84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53" customFormat="1" ht="15">
      <c r="A4" s="111" t="s">
        <v>26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20" s="33" customFormat="1" ht="15" customHeight="1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72"/>
      <c r="P5" s="72"/>
    </row>
    <row r="6" spans="1:20" s="33" customFormat="1" ht="14.25" customHeight="1">
      <c r="A6" s="109" t="s">
        <v>40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73"/>
      <c r="P6" s="73"/>
    </row>
    <row r="7" spans="1:20" s="33" customFormat="1" ht="14.25" customHeight="1">
      <c r="A7" s="109" t="s">
        <v>49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73"/>
      <c r="P7" s="73"/>
    </row>
    <row r="8" spans="1:20" s="68" customFormat="1" ht="14.25">
      <c r="A8" s="52" t="s">
        <v>41</v>
      </c>
      <c r="B8" s="52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20" ht="13.5" thickBot="1">
      <c r="A9" s="44"/>
      <c r="B9" s="44"/>
      <c r="C9" s="1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 ht="51.75" thickBot="1">
      <c r="A10" s="6" t="s">
        <v>0</v>
      </c>
      <c r="B10" s="7" t="s">
        <v>1</v>
      </c>
      <c r="C10" s="9" t="s">
        <v>2</v>
      </c>
      <c r="D10" s="8" t="s">
        <v>3</v>
      </c>
      <c r="E10" s="8" t="s">
        <v>4</v>
      </c>
      <c r="F10" s="10" t="s">
        <v>5</v>
      </c>
      <c r="G10" s="11" t="s">
        <v>12</v>
      </c>
      <c r="H10" s="8" t="s">
        <v>13</v>
      </c>
      <c r="I10" s="8" t="s">
        <v>14</v>
      </c>
      <c r="J10" s="10" t="s">
        <v>15</v>
      </c>
      <c r="K10" s="10" t="s">
        <v>17</v>
      </c>
      <c r="L10" s="10" t="s">
        <v>29</v>
      </c>
      <c r="M10" s="10" t="s">
        <v>30</v>
      </c>
      <c r="N10" s="10" t="s">
        <v>31</v>
      </c>
      <c r="O10" s="10" t="s">
        <v>32</v>
      </c>
      <c r="P10" s="10" t="s">
        <v>53</v>
      </c>
      <c r="Q10" s="8" t="s">
        <v>6</v>
      </c>
      <c r="R10" s="8" t="s">
        <v>7</v>
      </c>
      <c r="S10" s="8" t="s">
        <v>8</v>
      </c>
      <c r="T10" s="6" t="s">
        <v>9</v>
      </c>
    </row>
    <row r="11" spans="1:20" ht="41.25" customHeight="1">
      <c r="A11" s="12">
        <v>1</v>
      </c>
      <c r="B11" s="28">
        <v>1101</v>
      </c>
      <c r="C11" s="14" t="s">
        <v>19</v>
      </c>
      <c r="D11" s="14" t="s">
        <v>25</v>
      </c>
      <c r="E11" s="14" t="s">
        <v>36</v>
      </c>
      <c r="F11" s="15" t="s">
        <v>33</v>
      </c>
      <c r="G11" s="12">
        <v>10</v>
      </c>
      <c r="H11" s="12">
        <v>8</v>
      </c>
      <c r="I11" s="12">
        <v>6</v>
      </c>
      <c r="J11" s="16">
        <v>10</v>
      </c>
      <c r="K11" s="16">
        <v>4</v>
      </c>
      <c r="L11" s="16">
        <v>4</v>
      </c>
      <c r="M11" s="16">
        <v>5</v>
      </c>
      <c r="N11" s="16">
        <v>9</v>
      </c>
      <c r="O11" s="16">
        <v>0</v>
      </c>
      <c r="P11" s="16">
        <v>0</v>
      </c>
      <c r="Q11" s="17">
        <v>55</v>
      </c>
      <c r="R11" s="17">
        <v>110</v>
      </c>
      <c r="S11" s="17">
        <v>50</v>
      </c>
      <c r="T11" s="13" t="s">
        <v>24</v>
      </c>
    </row>
    <row r="12" spans="1:20" s="41" customFormat="1" ht="40.5" customHeight="1">
      <c r="A12" s="36">
        <v>2</v>
      </c>
      <c r="B12" s="37">
        <v>1102</v>
      </c>
      <c r="C12" s="39" t="s">
        <v>19</v>
      </c>
      <c r="D12" s="39" t="s">
        <v>25</v>
      </c>
      <c r="E12" s="14" t="s">
        <v>36</v>
      </c>
      <c r="F12" s="38" t="s">
        <v>33</v>
      </c>
      <c r="G12" s="36">
        <v>2</v>
      </c>
      <c r="H12" s="36">
        <v>0</v>
      </c>
      <c r="I12" s="36">
        <v>2</v>
      </c>
      <c r="J12" s="45">
        <v>6</v>
      </c>
      <c r="K12" s="45">
        <v>2</v>
      </c>
      <c r="L12" s="45">
        <v>4</v>
      </c>
      <c r="M12" s="45">
        <v>6</v>
      </c>
      <c r="N12" s="45">
        <v>0</v>
      </c>
      <c r="O12" s="45">
        <v>0</v>
      </c>
      <c r="P12" s="45">
        <v>0</v>
      </c>
      <c r="Q12" s="40">
        <v>22</v>
      </c>
      <c r="R12" s="17">
        <v>110</v>
      </c>
      <c r="S12" s="40">
        <v>20</v>
      </c>
      <c r="T12" s="13" t="s">
        <v>23</v>
      </c>
    </row>
    <row r="13" spans="1:20" ht="41.25" customHeight="1">
      <c r="A13" s="12">
        <v>3</v>
      </c>
      <c r="B13" s="28">
        <v>1103</v>
      </c>
      <c r="C13" s="14" t="s">
        <v>19</v>
      </c>
      <c r="D13" s="14" t="s">
        <v>25</v>
      </c>
      <c r="E13" s="14" t="s">
        <v>36</v>
      </c>
      <c r="F13" s="15" t="s">
        <v>33</v>
      </c>
      <c r="G13" s="18">
        <v>4</v>
      </c>
      <c r="H13" s="18">
        <v>5</v>
      </c>
      <c r="I13" s="18">
        <v>2</v>
      </c>
      <c r="J13" s="20">
        <v>3</v>
      </c>
      <c r="K13" s="20">
        <v>2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1">
        <v>16</v>
      </c>
      <c r="R13" s="17">
        <v>110</v>
      </c>
      <c r="S13" s="21">
        <v>14</v>
      </c>
      <c r="T13" s="13" t="s">
        <v>23</v>
      </c>
    </row>
    <row r="14" spans="1:20" ht="42.75" customHeight="1">
      <c r="A14" s="18">
        <v>4</v>
      </c>
      <c r="B14" s="29">
        <v>1104</v>
      </c>
      <c r="C14" s="14" t="s">
        <v>19</v>
      </c>
      <c r="D14" s="14" t="s">
        <v>25</v>
      </c>
      <c r="E14" s="14" t="s">
        <v>36</v>
      </c>
      <c r="F14" s="15" t="s">
        <v>33</v>
      </c>
      <c r="G14" s="18">
        <v>4</v>
      </c>
      <c r="H14" s="18">
        <v>5</v>
      </c>
      <c r="I14" s="18">
        <v>2</v>
      </c>
      <c r="J14" s="20">
        <v>3</v>
      </c>
      <c r="K14" s="20">
        <v>1</v>
      </c>
      <c r="L14" s="20">
        <v>2</v>
      </c>
      <c r="M14" s="20">
        <v>0</v>
      </c>
      <c r="N14" s="20">
        <v>0</v>
      </c>
      <c r="O14" s="20">
        <v>4</v>
      </c>
      <c r="P14" s="20">
        <v>8</v>
      </c>
      <c r="Q14" s="21">
        <v>29</v>
      </c>
      <c r="R14" s="17">
        <v>110</v>
      </c>
      <c r="S14" s="21">
        <v>26</v>
      </c>
      <c r="T14" s="13" t="s">
        <v>23</v>
      </c>
    </row>
    <row r="15" spans="1:20" ht="39.75" customHeight="1">
      <c r="A15" s="12">
        <v>5</v>
      </c>
      <c r="B15" s="28">
        <v>1105</v>
      </c>
      <c r="C15" s="14" t="s">
        <v>19</v>
      </c>
      <c r="D15" s="14" t="s">
        <v>25</v>
      </c>
      <c r="E15" s="14" t="s">
        <v>36</v>
      </c>
      <c r="F15" s="15" t="s">
        <v>33</v>
      </c>
      <c r="G15" s="18">
        <v>2</v>
      </c>
      <c r="H15" s="18">
        <v>0</v>
      </c>
      <c r="I15" s="18">
        <v>2</v>
      </c>
      <c r="J15" s="20">
        <v>5</v>
      </c>
      <c r="K15" s="20">
        <v>0</v>
      </c>
      <c r="L15" s="20">
        <v>2</v>
      </c>
      <c r="M15" s="20">
        <v>0</v>
      </c>
      <c r="N15" s="20">
        <v>4</v>
      </c>
      <c r="O15" s="20">
        <v>0</v>
      </c>
      <c r="P15" s="20">
        <v>0</v>
      </c>
      <c r="Q15" s="21">
        <v>15</v>
      </c>
      <c r="R15" s="17">
        <v>110</v>
      </c>
      <c r="S15" s="21">
        <v>13</v>
      </c>
      <c r="T15" s="13" t="s">
        <v>23</v>
      </c>
    </row>
    <row r="16" spans="1:20" ht="40.5" customHeight="1">
      <c r="A16" s="18">
        <v>6</v>
      </c>
      <c r="B16" s="29">
        <v>1106</v>
      </c>
      <c r="C16" s="39" t="s">
        <v>19</v>
      </c>
      <c r="D16" s="39" t="s">
        <v>25</v>
      </c>
      <c r="E16" s="14" t="s">
        <v>36</v>
      </c>
      <c r="F16" s="15" t="s">
        <v>33</v>
      </c>
      <c r="G16" s="36">
        <v>2</v>
      </c>
      <c r="H16" s="36">
        <v>5</v>
      </c>
      <c r="I16" s="36">
        <v>0</v>
      </c>
      <c r="J16" s="36">
        <v>4</v>
      </c>
      <c r="K16" s="36">
        <v>0</v>
      </c>
      <c r="L16" s="36">
        <v>0</v>
      </c>
      <c r="M16" s="36">
        <v>0</v>
      </c>
      <c r="N16" s="36">
        <v>5</v>
      </c>
      <c r="O16" s="36">
        <v>0</v>
      </c>
      <c r="P16" s="36">
        <v>0</v>
      </c>
      <c r="Q16" s="40">
        <v>15</v>
      </c>
      <c r="R16" s="17">
        <v>110</v>
      </c>
      <c r="S16" s="40">
        <v>13</v>
      </c>
      <c r="T16" s="13" t="s">
        <v>23</v>
      </c>
    </row>
    <row r="17" spans="1:19" ht="10.5" customHeight="1">
      <c r="S17" t="s">
        <v>34</v>
      </c>
    </row>
    <row r="18" spans="1:19" s="33" customFormat="1" ht="15">
      <c r="A18"/>
      <c r="B18" s="24" t="s">
        <v>10</v>
      </c>
      <c r="C18"/>
      <c r="D18" s="25" t="s">
        <v>28</v>
      </c>
      <c r="E18" s="23"/>
      <c r="F18" s="23"/>
      <c r="G18"/>
      <c r="H18"/>
      <c r="I18"/>
      <c r="J18" s="34"/>
      <c r="K18"/>
      <c r="L18"/>
      <c r="M18"/>
      <c r="N18"/>
      <c r="O18"/>
      <c r="P18"/>
      <c r="Q18"/>
    </row>
    <row r="19" spans="1:19" s="33" customFormat="1" ht="15">
      <c r="A19"/>
      <c r="B19" s="26" t="s">
        <v>11</v>
      </c>
      <c r="C19"/>
      <c r="D19" s="25" t="s">
        <v>27</v>
      </c>
      <c r="E19" s="22"/>
      <c r="F19" s="22"/>
      <c r="G19"/>
      <c r="H19"/>
      <c r="I19"/>
      <c r="J19"/>
      <c r="K19"/>
      <c r="L19"/>
      <c r="M19"/>
      <c r="N19"/>
      <c r="O19"/>
      <c r="P19"/>
      <c r="Q19"/>
    </row>
    <row r="20" spans="1:19" s="33" customFormat="1" ht="15">
      <c r="A20"/>
      <c r="B20"/>
      <c r="C20" s="27"/>
      <c r="D20" s="53" t="s">
        <v>46</v>
      </c>
      <c r="E20" s="27"/>
      <c r="F20"/>
      <c r="G20"/>
      <c r="H20"/>
      <c r="I20"/>
      <c r="J20"/>
      <c r="K20"/>
      <c r="L20"/>
      <c r="M20"/>
      <c r="N20"/>
      <c r="O20"/>
      <c r="P20"/>
      <c r="Q20"/>
    </row>
    <row r="21" spans="1:19" s="33" customFormat="1" ht="15">
      <c r="B21" s="34"/>
      <c r="C21" s="34"/>
      <c r="D21" s="84" t="s">
        <v>38</v>
      </c>
      <c r="E21" s="30"/>
      <c r="F21" s="34"/>
      <c r="G21" s="34"/>
      <c r="H21" s="34"/>
      <c r="I21" s="34"/>
      <c r="J21"/>
      <c r="K21" s="34"/>
      <c r="L21" s="34"/>
      <c r="M21" s="34"/>
      <c r="N21" s="34"/>
      <c r="O21" s="34"/>
      <c r="P21" s="34"/>
    </row>
  </sheetData>
  <mergeCells count="6">
    <mergeCell ref="A7:N7"/>
    <mergeCell ref="A1:T1"/>
    <mergeCell ref="A3:T3"/>
    <mergeCell ref="A4:S4"/>
    <mergeCell ref="A5:N5"/>
    <mergeCell ref="A6:N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2019-11-04T16:18:40Z</cp:lastPrinted>
  <dcterms:created xsi:type="dcterms:W3CDTF">2017-09-13T09:18:13Z</dcterms:created>
  <dcterms:modified xsi:type="dcterms:W3CDTF">2020-11-07T18:27:29Z</dcterms:modified>
</cp:coreProperties>
</file>