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9440" windowHeight="11760"/>
  </bookViews>
  <sheets>
    <sheet name="5 класс" sheetId="8" r:id="rId1"/>
    <sheet name="6 класс" sheetId="9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24519"/>
</workbook>
</file>

<file path=xl/calcChain.xml><?xml version="1.0" encoding="utf-8"?>
<calcChain xmlns="http://schemas.openxmlformats.org/spreadsheetml/2006/main">
  <c r="J14" i="5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22"/>
  <c r="L22" s="1"/>
  <c r="J23"/>
  <c r="L23" s="1"/>
  <c r="J24"/>
  <c r="L24" s="1"/>
  <c r="J25"/>
  <c r="L25" s="1"/>
  <c r="J26"/>
  <c r="L26" s="1"/>
  <c r="J27"/>
  <c r="L27" s="1"/>
  <c r="J28"/>
  <c r="L28" s="1"/>
  <c r="J29"/>
  <c r="L29" s="1"/>
  <c r="J30"/>
  <c r="L30" s="1"/>
  <c r="J31"/>
  <c r="L31" s="1"/>
  <c r="J32"/>
  <c r="L32" s="1"/>
  <c r="J33"/>
  <c r="L33" s="1"/>
  <c r="J34"/>
  <c r="L34" s="1"/>
  <c r="J13"/>
  <c r="L13" s="1"/>
  <c r="J13" i="4"/>
  <c r="L13" s="1"/>
  <c r="J14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22"/>
  <c r="L22" s="1"/>
  <c r="J23"/>
  <c r="L23" s="1"/>
  <c r="J24"/>
  <c r="L24" s="1"/>
  <c r="J25"/>
  <c r="L25" s="1"/>
  <c r="J26"/>
  <c r="L26" s="1"/>
  <c r="J12"/>
  <c r="L12" s="1"/>
  <c r="J13" i="3"/>
  <c r="L13" s="1"/>
  <c r="J14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22"/>
  <c r="L22" s="1"/>
  <c r="J23"/>
  <c r="L23" s="1"/>
  <c r="J12"/>
  <c r="L12" s="1"/>
  <c r="K13" i="7"/>
  <c r="M13" s="1"/>
  <c r="K14"/>
  <c r="M14" s="1"/>
  <c r="K15"/>
  <c r="M15" s="1"/>
  <c r="K16"/>
  <c r="M16" s="1"/>
  <c r="K17"/>
  <c r="M17" s="1"/>
  <c r="K12"/>
  <c r="M12" s="1"/>
  <c r="K14" i="6"/>
  <c r="M14" s="1"/>
  <c r="K15"/>
  <c r="M15" s="1"/>
  <c r="K16"/>
  <c r="M16" s="1"/>
  <c r="K17"/>
  <c r="M17" s="1"/>
  <c r="K18"/>
  <c r="M18" s="1"/>
  <c r="K19"/>
  <c r="M19" s="1"/>
  <c r="K20"/>
  <c r="M20" s="1"/>
  <c r="K21"/>
  <c r="M21" s="1"/>
  <c r="K13"/>
  <c r="M13" s="1"/>
  <c r="J13" i="9"/>
  <c r="L13" s="1"/>
  <c r="J14"/>
  <c r="L14" s="1"/>
  <c r="J15"/>
  <c r="L15" s="1"/>
  <c r="J16"/>
  <c r="L16" s="1"/>
  <c r="J12"/>
  <c r="L12" s="1"/>
  <c r="J13" i="8"/>
  <c r="L13" s="1"/>
  <c r="J14"/>
  <c r="L14" s="1"/>
  <c r="J15"/>
  <c r="L15" s="1"/>
  <c r="J16"/>
  <c r="L16" s="1"/>
  <c r="J17"/>
  <c r="L17" s="1"/>
  <c r="J18"/>
  <c r="L18" s="1"/>
  <c r="J19"/>
  <c r="L19" s="1"/>
  <c r="J12"/>
  <c r="L12" s="1"/>
</calcChain>
</file>

<file path=xl/sharedStrings.xml><?xml version="1.0" encoding="utf-8"?>
<sst xmlns="http://schemas.openxmlformats.org/spreadsheetml/2006/main" count="562" uniqueCount="65">
  <si>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</si>
  <si>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</si>
  <si>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</si>
  <si>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</si>
  <si>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</si>
  <si>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</si>
  <si>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</si>
  <si>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</si>
  <si>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</si>
  <si>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>Результат (победитель/призер/участник)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</si>
  <si>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</si>
  <si>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</si>
  <si>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</si>
  <si>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</si>
  <si>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</si>
  <si>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</si>
  <si>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г.Чебоксары</t>
  </si>
  <si>
    <t>11А</t>
  </si>
  <si>
    <t>г. Чебоксары</t>
  </si>
  <si>
    <t>7Б</t>
  </si>
  <si>
    <t>8Б</t>
  </si>
  <si>
    <t>8В</t>
  </si>
  <si>
    <t>10А</t>
  </si>
  <si>
    <t>Место проведения: МБОУ "СОШ№ 30" г. Чебоксары</t>
  </si>
  <si>
    <t>МБОУ "СОШ № 30" г. Чебоксары</t>
  </si>
  <si>
    <t>Место проведения:  МБОУ "СОШ№ 30" г.Чебоксары</t>
  </si>
  <si>
    <t>МБОУ "СОШ №30" г.Чебоксары</t>
  </si>
  <si>
    <t>Место проведения: МБОУ "СОШ№ 30" г.Чебоксары</t>
  </si>
  <si>
    <r>
      <t xml:space="preserve">Место проведения: 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МБОУ "СОШ№ 30" г.Чебоксары</t>
    </r>
  </si>
  <si>
    <t>Д. Н. Хлебнов</t>
  </si>
  <si>
    <t>Председатель жюри: Хлебнов Дмитрий Николаевич, учитель физики</t>
  </si>
  <si>
    <t>Хлебнов Дмитрий Николаевич</t>
  </si>
  <si>
    <t>участник</t>
  </si>
  <si>
    <t>призер</t>
  </si>
  <si>
    <t>Члены жюри: Таркин Николай Анатольевич, учитель математики и информатики</t>
  </si>
  <si>
    <t>Н. А. Таркин</t>
  </si>
  <si>
    <t>Члены жюри:Таркин Николай Анатольевич, учитель математики и информатики</t>
  </si>
  <si>
    <t>5А</t>
  </si>
  <si>
    <t>5В</t>
  </si>
  <si>
    <t>6В</t>
  </si>
  <si>
    <t>7А</t>
  </si>
  <si>
    <t>9Б</t>
  </si>
  <si>
    <t>9А</t>
  </si>
  <si>
    <r>
      <t>Протокол школьного этапа этапа всероссийской олимпиады школьников по астрономии в 2020-2021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5 класс</t>
    </r>
  </si>
  <si>
    <t>Алексеева Анна Владимировна, учитель математики</t>
  </si>
  <si>
    <t>А. В. Алексеева</t>
  </si>
  <si>
    <r>
      <t>Протокол школьного этапа этапа всероссийской олимпиады школьников по астрономии в 2020-2021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6 класс</t>
    </r>
  </si>
  <si>
    <r>
      <t>Протокол школьного этапа этапа всероссийской олимпиады школьников по астрономии в 2020-2021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7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</si>
  <si>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r>
      <t>Протокол школьного этапа этапа всероссийской олимпиады школьников по астрономии в 2020-2021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8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</si>
  <si>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r>
      <t>Протокол школьного этапа этапа всероссийской олимпиады школьников по астрономии в 2020-2021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9 класс</t>
    </r>
  </si>
  <si>
    <t>Протокол школьного этапа этапа всероссийской олимпиады школьников по астрономии в 2020-2021 уч.г., 10 класс</t>
  </si>
  <si>
    <t>Протокол школьного этапа этапа всероссийской олимпиады школьников по астрономии в 2020-2021 уч.г., 11 класс</t>
  </si>
  <si>
    <t>Дата проведения: 14.10.2020</t>
  </si>
  <si>
    <t>Дата проведения: 14.10.2020 г.</t>
  </si>
  <si>
    <r>
      <t>Количество участников: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8 человек</t>
    </r>
  </si>
  <si>
    <r>
      <t>Количество участников: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5 человек</t>
    </r>
  </si>
  <si>
    <t>6А</t>
  </si>
  <si>
    <t>Количество участников: 12 человек</t>
  </si>
  <si>
    <r>
      <t>Количество участников: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15 человек</t>
    </r>
  </si>
  <si>
    <t>8А</t>
  </si>
  <si>
    <t>Количество участников: 22 человек</t>
  </si>
  <si>
    <t>9В</t>
  </si>
  <si>
    <t>Количество участников: 9 человек</t>
  </si>
  <si>
    <t>Количество участников: 6 человек</t>
  </si>
  <si>
    <t>победитель</t>
  </si>
</sst>
</file>

<file path=xl/styles.xml><?xml version="1.0" encoding="utf-8"?>
<styleSheet xmlns="http://schemas.openxmlformats.org/spreadsheetml/2006/main">
  <fonts count="3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62">
    <xf numFmtId="0" fontId="0" fillId="0" borderId="0" xfId="0"/>
    <xf numFmtId="0" fontId="1" fillId="0" borderId="0" xfId="38"/>
    <xf numFmtId="0" fontId="21" fillId="0" borderId="0" xfId="38" applyFont="1" applyAlignment="1">
      <alignment horizontal="center"/>
    </xf>
    <xf numFmtId="0" fontId="21" fillId="0" borderId="0" xfId="38" applyFont="1" applyFill="1" applyBorder="1" applyAlignment="1">
      <alignment vertical="top"/>
    </xf>
    <xf numFmtId="0" fontId="17" fillId="0" borderId="0" xfId="38" applyFont="1" applyBorder="1" applyAlignment="1">
      <alignment horizontal="left" vertical="top"/>
    </xf>
    <xf numFmtId="0" fontId="22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/>
    </xf>
    <xf numFmtId="0" fontId="22" fillId="0" borderId="0" xfId="38" applyFont="1" applyFill="1" applyBorder="1" applyAlignment="1">
      <alignment horizontal="left" vertical="top" wrapText="1"/>
    </xf>
    <xf numFmtId="0" fontId="23" fillId="0" borderId="0" xfId="38" applyFont="1" applyAlignment="1">
      <alignment horizontal="left" wrapText="1"/>
    </xf>
    <xf numFmtId="0" fontId="24" fillId="0" borderId="10" xfId="38" applyFont="1" applyBorder="1" applyAlignment="1">
      <alignment horizontal="center" vertical="top" wrapText="1"/>
    </xf>
    <xf numFmtId="0" fontId="24" fillId="0" borderId="11" xfId="38" applyFont="1" applyBorder="1" applyAlignment="1">
      <alignment horizontal="center" vertical="top" wrapText="1"/>
    </xf>
    <xf numFmtId="0" fontId="24" fillId="0" borderId="10" xfId="38" applyFont="1" applyFill="1" applyBorder="1" applyAlignment="1">
      <alignment horizontal="center" vertical="top" wrapText="1"/>
    </xf>
    <xf numFmtId="0" fontId="24" fillId="0" borderId="11" xfId="38" applyFont="1" applyFill="1" applyBorder="1" applyAlignment="1">
      <alignment horizontal="center" vertical="top" wrapText="1"/>
    </xf>
    <xf numFmtId="0" fontId="24" fillId="0" borderId="12" xfId="38" applyFont="1" applyFill="1" applyBorder="1" applyAlignment="1">
      <alignment horizontal="center" vertical="top" wrapText="1"/>
    </xf>
    <xf numFmtId="0" fontId="24" fillId="0" borderId="13" xfId="38" applyFont="1" applyFill="1" applyBorder="1" applyAlignment="1">
      <alignment horizontal="center" vertical="top" wrapText="1"/>
    </xf>
    <xf numFmtId="0" fontId="25" fillId="0" borderId="14" xfId="38" applyFont="1" applyBorder="1" applyAlignment="1">
      <alignment horizontal="center" vertical="top" wrapText="1"/>
    </xf>
    <xf numFmtId="0" fontId="24" fillId="0" borderId="14" xfId="38" applyFont="1" applyBorder="1" applyAlignment="1">
      <alignment horizontal="center" vertical="top" wrapText="1"/>
    </xf>
    <xf numFmtId="0" fontId="25" fillId="0" borderId="14" xfId="38" applyFont="1" applyBorder="1" applyAlignment="1">
      <alignment horizontal="left" vertical="top" wrapText="1"/>
    </xf>
    <xf numFmtId="0" fontId="25" fillId="0" borderId="15" xfId="38" applyFont="1" applyBorder="1" applyAlignment="1">
      <alignment horizontal="left" vertical="top" wrapText="1"/>
    </xf>
    <xf numFmtId="1" fontId="25" fillId="0" borderId="14" xfId="38" applyNumberFormat="1" applyFont="1" applyBorder="1" applyAlignment="1">
      <alignment horizontal="center" vertical="top" wrapText="1"/>
    </xf>
    <xf numFmtId="1" fontId="24" fillId="0" borderId="14" xfId="38" applyNumberFormat="1" applyFont="1" applyBorder="1" applyAlignment="1">
      <alignment horizontal="center" vertical="top" wrapText="1"/>
    </xf>
    <xf numFmtId="0" fontId="25" fillId="0" borderId="15" xfId="38" applyFont="1" applyBorder="1" applyAlignment="1">
      <alignment horizontal="center" vertical="top" wrapText="1"/>
    </xf>
    <xf numFmtId="0" fontId="24" fillId="0" borderId="15" xfId="38" applyFont="1" applyBorder="1" applyAlignment="1">
      <alignment horizontal="center" vertical="top" wrapText="1"/>
    </xf>
    <xf numFmtId="1" fontId="25" fillId="0" borderId="15" xfId="38" applyNumberFormat="1" applyFont="1" applyBorder="1" applyAlignment="1">
      <alignment horizontal="center" vertical="top" wrapText="1"/>
    </xf>
    <xf numFmtId="0" fontId="23" fillId="0" borderId="0" xfId="38" applyFont="1"/>
    <xf numFmtId="0" fontId="22" fillId="0" borderId="0" xfId="38" applyFont="1" applyAlignment="1">
      <alignment horizontal="center"/>
    </xf>
    <xf numFmtId="0" fontId="23" fillId="0" borderId="0" xfId="38" applyFont="1" applyBorder="1" applyAlignment="1">
      <alignment horizontal="left" vertical="top" wrapText="1"/>
    </xf>
    <xf numFmtId="0" fontId="22" fillId="0" borderId="0" xfId="38" applyFont="1" applyBorder="1" applyAlignment="1">
      <alignment horizontal="left" vertical="top"/>
    </xf>
    <xf numFmtId="0" fontId="23" fillId="0" borderId="0" xfId="38" applyFont="1" applyBorder="1" applyAlignment="1">
      <alignment horizontal="left" vertical="top"/>
    </xf>
    <xf numFmtId="0" fontId="22" fillId="0" borderId="0" xfId="38" applyFont="1" applyAlignment="1"/>
    <xf numFmtId="0" fontId="23" fillId="0" borderId="0" xfId="0" applyFont="1"/>
    <xf numFmtId="0" fontId="25" fillId="0" borderId="0" xfId="0" applyFont="1"/>
    <xf numFmtId="0" fontId="24" fillId="0" borderId="14" xfId="38" applyFont="1" applyBorder="1" applyAlignment="1">
      <alignment horizontal="left" vertical="top" wrapText="1"/>
    </xf>
    <xf numFmtId="0" fontId="24" fillId="0" borderId="15" xfId="38" applyFont="1" applyBorder="1" applyAlignment="1">
      <alignment horizontal="left" vertical="top" wrapText="1"/>
    </xf>
    <xf numFmtId="0" fontId="25" fillId="0" borderId="0" xfId="38" applyFont="1" applyBorder="1" applyAlignment="1">
      <alignment horizontal="left" vertical="top" wrapText="1"/>
    </xf>
    <xf numFmtId="0" fontId="24" fillId="0" borderId="0" xfId="38" applyFont="1" applyBorder="1" applyAlignment="1">
      <alignment horizontal="left" vertical="top" wrapText="1"/>
    </xf>
    <xf numFmtId="0" fontId="25" fillId="0" borderId="0" xfId="38" applyFont="1" applyBorder="1" applyAlignment="1">
      <alignment horizontal="center" vertical="top" wrapText="1"/>
    </xf>
    <xf numFmtId="1" fontId="25" fillId="0" borderId="0" xfId="38" applyNumberFormat="1" applyFont="1" applyBorder="1" applyAlignment="1">
      <alignment horizontal="center" vertical="top" wrapText="1"/>
    </xf>
    <xf numFmtId="0" fontId="28" fillId="0" borderId="0" xfId="0" applyFont="1"/>
    <xf numFmtId="0" fontId="29" fillId="0" borderId="0" xfId="38" applyFont="1" applyFill="1" applyBorder="1" applyAlignment="1">
      <alignment horizontal="left" vertical="top"/>
    </xf>
    <xf numFmtId="0" fontId="25" fillId="0" borderId="15" xfId="0" applyFont="1" applyBorder="1" applyAlignment="1">
      <alignment horizontal="left" vertical="top" wrapText="1"/>
    </xf>
    <xf numFmtId="0" fontId="25" fillId="0" borderId="15" xfId="38" applyFont="1" applyFill="1" applyBorder="1" applyAlignment="1">
      <alignment horizontal="center" vertical="top" wrapText="1"/>
    </xf>
    <xf numFmtId="0" fontId="24" fillId="0" borderId="15" xfId="38" applyFont="1" applyFill="1" applyBorder="1" applyAlignment="1">
      <alignment horizontal="left" vertical="top" wrapText="1"/>
    </xf>
    <xf numFmtId="0" fontId="25" fillId="0" borderId="15" xfId="38" applyFont="1" applyFill="1" applyBorder="1" applyAlignment="1">
      <alignment horizontal="left" vertical="top" wrapText="1"/>
    </xf>
    <xf numFmtId="0" fontId="25" fillId="0" borderId="14" xfId="38" applyFont="1" applyFill="1" applyBorder="1" applyAlignment="1">
      <alignment horizontal="left" vertical="top" wrapText="1"/>
    </xf>
    <xf numFmtId="0" fontId="24" fillId="0" borderId="15" xfId="38" applyFont="1" applyFill="1" applyBorder="1" applyAlignment="1">
      <alignment horizontal="center" vertical="top" wrapText="1"/>
    </xf>
    <xf numFmtId="0" fontId="0" fillId="0" borderId="0" xfId="0" applyFill="1"/>
    <xf numFmtId="9" fontId="24" fillId="0" borderId="14" xfId="38" applyNumberFormat="1" applyFont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 wrapText="1"/>
    </xf>
    <xf numFmtId="0" fontId="22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/>
    </xf>
    <xf numFmtId="0" fontId="22" fillId="0" borderId="0" xfId="38" applyFont="1" applyFill="1" applyBorder="1" applyAlignment="1">
      <alignment horizontal="left" vertical="top"/>
    </xf>
    <xf numFmtId="1" fontId="24" fillId="0" borderId="0" xfId="38" applyNumberFormat="1" applyFont="1" applyBorder="1" applyAlignment="1">
      <alignment horizontal="center" vertical="top" wrapText="1"/>
    </xf>
    <xf numFmtId="0" fontId="24" fillId="0" borderId="0" xfId="38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4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 wrapText="1"/>
    </xf>
    <xf numFmtId="0" fontId="22" fillId="0" borderId="0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/>
    </xf>
    <xf numFmtId="0" fontId="22" fillId="0" borderId="0" xfId="38" applyFont="1" applyAlignment="1">
      <alignment horizontal="left"/>
    </xf>
    <xf numFmtId="0" fontId="26" fillId="0" borderId="0" xfId="38" applyFont="1" applyFill="1" applyBorder="1" applyAlignment="1">
      <alignment horizontal="left" vertical="top" wrapText="1"/>
    </xf>
    <xf numFmtId="0" fontId="27" fillId="0" borderId="0" xfId="38" applyFont="1" applyFill="1" applyBorder="1" applyAlignment="1">
      <alignment horizontal="left" vertical="top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tabSelected="1" zoomScale="87" zoomScaleNormal="87" workbookViewId="0">
      <selection activeCell="A5" sqref="A5:L5"/>
    </sheetView>
  </sheetViews>
  <sheetFormatPr defaultRowHeight="12"/>
  <cols>
    <col min="1" max="1" width="5.1640625" customWidth="1"/>
    <col min="2" max="2" width="8.33203125" customWidth="1"/>
    <col min="3" max="3" width="14.33203125" customWidth="1"/>
    <col min="4" max="4" width="20.5" customWidth="1"/>
    <col min="5" max="5" width="23.1640625" customWidth="1"/>
    <col min="10" max="10" width="15.1640625" customWidth="1"/>
    <col min="11" max="11" width="12.83203125" customWidth="1"/>
    <col min="12" max="12" width="12.6640625" customWidth="1"/>
    <col min="13" max="13" width="15" customWidth="1"/>
  </cols>
  <sheetData>
    <row r="1" spans="1:13" ht="12.75">
      <c r="I1" s="55"/>
    </row>
    <row r="2" spans="1:13" ht="14.25" customHeight="1">
      <c r="A2" s="57" t="s">
        <v>43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3" ht="14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4.25">
      <c r="A4" s="58" t="s">
        <v>54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3" ht="14.25">
      <c r="A5" s="58" t="s">
        <v>52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 ht="14.25">
      <c r="A6" s="59" t="s">
        <v>27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3" ht="14.25" customHeight="1">
      <c r="A7" s="56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3" ht="15" customHeight="1">
      <c r="A8" s="56" t="s">
        <v>36</v>
      </c>
      <c r="B8" s="56"/>
      <c r="C8" s="56"/>
      <c r="D8" s="56"/>
      <c r="E8" s="56"/>
      <c r="F8" s="56"/>
      <c r="G8" s="56"/>
      <c r="H8" s="56"/>
      <c r="I8" s="56"/>
      <c r="J8" s="8"/>
      <c r="K8" s="8"/>
      <c r="L8" s="8"/>
    </row>
    <row r="9" spans="1:13" ht="15">
      <c r="A9" s="6" t="s">
        <v>44</v>
      </c>
      <c r="B9" s="39"/>
      <c r="C9" s="7"/>
      <c r="D9" s="7"/>
      <c r="E9" s="7"/>
      <c r="F9" s="7"/>
      <c r="G9" s="7"/>
      <c r="H9" s="7"/>
      <c r="I9" s="7"/>
      <c r="J9" s="8"/>
      <c r="K9" s="8"/>
      <c r="L9" s="8"/>
    </row>
    <row r="10" spans="1:13" ht="13.5" thickBot="1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</row>
    <row r="11" spans="1:13" ht="51.75" thickBot="1">
      <c r="A11" s="11" t="s">
        <v>0</v>
      </c>
      <c r="B11" s="11" t="s">
        <v>1</v>
      </c>
      <c r="C11" s="11" t="s">
        <v>2</v>
      </c>
      <c r="D11" s="11" t="s">
        <v>3</v>
      </c>
      <c r="E11" s="11" t="s">
        <v>4</v>
      </c>
      <c r="F11" s="13" t="s">
        <v>5</v>
      </c>
      <c r="G11" s="14" t="s">
        <v>12</v>
      </c>
      <c r="H11" s="11" t="s">
        <v>13</v>
      </c>
      <c r="I11" s="11" t="s">
        <v>14</v>
      </c>
      <c r="J11" s="11" t="s">
        <v>6</v>
      </c>
      <c r="K11" s="11" t="s">
        <v>7</v>
      </c>
      <c r="L11" s="11" t="s">
        <v>8</v>
      </c>
      <c r="M11" s="9" t="s">
        <v>9</v>
      </c>
    </row>
    <row r="12" spans="1:13" ht="25.5">
      <c r="A12" s="15">
        <v>1</v>
      </c>
      <c r="B12" s="32">
        <v>501</v>
      </c>
      <c r="C12" s="17" t="s">
        <v>18</v>
      </c>
      <c r="D12" s="17" t="s">
        <v>26</v>
      </c>
      <c r="E12" s="17" t="s">
        <v>31</v>
      </c>
      <c r="F12" s="18" t="s">
        <v>37</v>
      </c>
      <c r="G12" s="15">
        <v>3</v>
      </c>
      <c r="H12" s="15">
        <v>3</v>
      </c>
      <c r="I12" s="15">
        <v>0</v>
      </c>
      <c r="J12" s="20">
        <f>SUM(G12:I12)</f>
        <v>6</v>
      </c>
      <c r="K12" s="20">
        <v>24</v>
      </c>
      <c r="L12" s="47">
        <f>J12/K12</f>
        <v>0.25</v>
      </c>
      <c r="M12" s="16" t="s">
        <v>32</v>
      </c>
    </row>
    <row r="13" spans="1:13" ht="25.5">
      <c r="A13" s="21">
        <v>2</v>
      </c>
      <c r="B13" s="33">
        <v>502</v>
      </c>
      <c r="C13" s="17" t="s">
        <v>18</v>
      </c>
      <c r="D13" s="17" t="s">
        <v>26</v>
      </c>
      <c r="E13" s="17" t="s">
        <v>31</v>
      </c>
      <c r="F13" s="18" t="s">
        <v>37</v>
      </c>
      <c r="G13" s="21">
        <v>3</v>
      </c>
      <c r="H13" s="21">
        <v>8</v>
      </c>
      <c r="I13" s="21">
        <v>5</v>
      </c>
      <c r="J13" s="20">
        <f t="shared" ref="J13:J19" si="0">SUM(G13:I13)</f>
        <v>16</v>
      </c>
      <c r="K13" s="20">
        <v>24</v>
      </c>
      <c r="L13" s="47">
        <f t="shared" ref="L13:L19" si="1">J13/K13</f>
        <v>0.66666666666666663</v>
      </c>
      <c r="M13" s="16" t="s">
        <v>64</v>
      </c>
    </row>
    <row r="14" spans="1:13" ht="32.25" customHeight="1">
      <c r="A14" s="21">
        <v>3</v>
      </c>
      <c r="B14" s="33">
        <v>503</v>
      </c>
      <c r="C14" s="17" t="s">
        <v>18</v>
      </c>
      <c r="D14" s="17" t="s">
        <v>26</v>
      </c>
      <c r="E14" s="17" t="s">
        <v>31</v>
      </c>
      <c r="F14" s="18" t="s">
        <v>37</v>
      </c>
      <c r="G14" s="21">
        <v>2</v>
      </c>
      <c r="H14" s="21">
        <v>2</v>
      </c>
      <c r="I14" s="21">
        <v>2</v>
      </c>
      <c r="J14" s="20">
        <f t="shared" si="0"/>
        <v>6</v>
      </c>
      <c r="K14" s="20">
        <v>24</v>
      </c>
      <c r="L14" s="47">
        <f t="shared" si="1"/>
        <v>0.25</v>
      </c>
      <c r="M14" s="16" t="s">
        <v>32</v>
      </c>
    </row>
    <row r="15" spans="1:13" ht="25.5">
      <c r="A15" s="21">
        <v>4</v>
      </c>
      <c r="B15" s="33">
        <v>504</v>
      </c>
      <c r="C15" s="17" t="s">
        <v>18</v>
      </c>
      <c r="D15" s="17" t="s">
        <v>26</v>
      </c>
      <c r="E15" s="17" t="s">
        <v>31</v>
      </c>
      <c r="F15" s="18" t="s">
        <v>37</v>
      </c>
      <c r="G15" s="21">
        <v>8</v>
      </c>
      <c r="H15" s="21">
        <v>7</v>
      </c>
      <c r="I15" s="21">
        <v>2</v>
      </c>
      <c r="J15" s="20">
        <f t="shared" si="0"/>
        <v>17</v>
      </c>
      <c r="K15" s="20">
        <v>24</v>
      </c>
      <c r="L15" s="47">
        <f t="shared" si="1"/>
        <v>0.70833333333333337</v>
      </c>
      <c r="M15" s="16" t="s">
        <v>64</v>
      </c>
    </row>
    <row r="16" spans="1:13" ht="25.5">
      <c r="A16" s="21">
        <v>5</v>
      </c>
      <c r="B16" s="33">
        <v>505</v>
      </c>
      <c r="C16" s="17" t="s">
        <v>18</v>
      </c>
      <c r="D16" s="17" t="s">
        <v>26</v>
      </c>
      <c r="E16" s="17" t="s">
        <v>31</v>
      </c>
      <c r="F16" s="18" t="s">
        <v>37</v>
      </c>
      <c r="G16" s="21">
        <v>7</v>
      </c>
      <c r="H16" s="21">
        <v>2</v>
      </c>
      <c r="I16" s="21">
        <v>2</v>
      </c>
      <c r="J16" s="20">
        <f t="shared" si="0"/>
        <v>11</v>
      </c>
      <c r="K16" s="20">
        <v>24</v>
      </c>
      <c r="L16" s="47">
        <f t="shared" si="1"/>
        <v>0.45833333333333331</v>
      </c>
      <c r="M16" s="16" t="s">
        <v>32</v>
      </c>
    </row>
    <row r="17" spans="1:13" s="46" customFormat="1" ht="25.5">
      <c r="A17" s="41">
        <v>6</v>
      </c>
      <c r="B17" s="42">
        <v>506</v>
      </c>
      <c r="C17" s="44" t="s">
        <v>18</v>
      </c>
      <c r="D17" s="44" t="s">
        <v>26</v>
      </c>
      <c r="E17" s="44" t="s">
        <v>31</v>
      </c>
      <c r="F17" s="43" t="s">
        <v>37</v>
      </c>
      <c r="G17" s="21">
        <v>2</v>
      </c>
      <c r="H17" s="21">
        <v>0</v>
      </c>
      <c r="I17" s="21">
        <v>0</v>
      </c>
      <c r="J17" s="20">
        <f t="shared" si="0"/>
        <v>2</v>
      </c>
      <c r="K17" s="20">
        <v>24</v>
      </c>
      <c r="L17" s="47">
        <f t="shared" si="1"/>
        <v>8.3333333333333329E-2</v>
      </c>
      <c r="M17" s="16" t="s">
        <v>32</v>
      </c>
    </row>
    <row r="18" spans="1:13" ht="25.5">
      <c r="A18" s="21">
        <v>7</v>
      </c>
      <c r="B18" s="33">
        <v>507</v>
      </c>
      <c r="C18" s="17" t="s">
        <v>18</v>
      </c>
      <c r="D18" s="17" t="s">
        <v>26</v>
      </c>
      <c r="E18" s="17" t="s">
        <v>31</v>
      </c>
      <c r="F18" s="18" t="s">
        <v>38</v>
      </c>
      <c r="G18" s="21">
        <v>2</v>
      </c>
      <c r="H18" s="21">
        <v>2</v>
      </c>
      <c r="I18" s="21">
        <v>2</v>
      </c>
      <c r="J18" s="20">
        <f t="shared" si="0"/>
        <v>6</v>
      </c>
      <c r="K18" s="20">
        <v>24</v>
      </c>
      <c r="L18" s="47">
        <f t="shared" si="1"/>
        <v>0.25</v>
      </c>
      <c r="M18" s="16" t="s">
        <v>32</v>
      </c>
    </row>
    <row r="19" spans="1:13" ht="25.5">
      <c r="A19" s="21">
        <v>8</v>
      </c>
      <c r="B19" s="33">
        <v>508</v>
      </c>
      <c r="C19" s="17" t="s">
        <v>18</v>
      </c>
      <c r="D19" s="17" t="s">
        <v>26</v>
      </c>
      <c r="E19" s="17" t="s">
        <v>31</v>
      </c>
      <c r="F19" s="18" t="s">
        <v>38</v>
      </c>
      <c r="G19" s="21">
        <v>2</v>
      </c>
      <c r="H19" s="21">
        <v>2</v>
      </c>
      <c r="I19" s="21">
        <v>2</v>
      </c>
      <c r="J19" s="20">
        <f t="shared" si="0"/>
        <v>6</v>
      </c>
      <c r="K19" s="20">
        <v>24</v>
      </c>
      <c r="L19" s="47">
        <f t="shared" si="1"/>
        <v>0.25</v>
      </c>
      <c r="M19" s="16" t="s">
        <v>32</v>
      </c>
    </row>
    <row r="22" spans="1:13" ht="15">
      <c r="B22" s="27" t="s">
        <v>10</v>
      </c>
      <c r="C22" s="26"/>
      <c r="D22" s="26"/>
      <c r="E22" s="28" t="s">
        <v>29</v>
      </c>
    </row>
    <row r="23" spans="1:13" ht="14.25" customHeight="1">
      <c r="B23" s="29" t="s">
        <v>11</v>
      </c>
      <c r="C23" s="24"/>
      <c r="D23" s="24"/>
      <c r="E23" s="28" t="s">
        <v>35</v>
      </c>
    </row>
    <row r="24" spans="1:13" ht="15.75" customHeight="1">
      <c r="B24" s="30"/>
      <c r="C24" s="30"/>
      <c r="D24" s="30"/>
      <c r="E24" s="28" t="s">
        <v>45</v>
      </c>
    </row>
    <row r="25" spans="1:13" ht="15" customHeight="1">
      <c r="B25" s="3"/>
      <c r="C25" s="3"/>
      <c r="D25" s="3"/>
      <c r="E25" s="4"/>
    </row>
    <row r="26" spans="1:13" ht="16.5" customHeight="1">
      <c r="B26" s="3"/>
      <c r="C26" s="3"/>
      <c r="D26" s="3"/>
      <c r="E26" s="4"/>
    </row>
    <row r="27" spans="1:13" ht="15.75" customHeight="1">
      <c r="B27" s="3"/>
      <c r="C27" s="3"/>
      <c r="D27" s="3"/>
      <c r="E27" s="4"/>
    </row>
  </sheetData>
  <mergeCells count="6">
    <mergeCell ref="A7:L7"/>
    <mergeCell ref="A8:I8"/>
    <mergeCell ref="A2:L2"/>
    <mergeCell ref="A4:L4"/>
    <mergeCell ref="A5:L5"/>
    <mergeCell ref="A6:L6"/>
  </mergeCells>
  <phoneticPr fontId="30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workbookViewId="0">
      <selection activeCell="D18" sqref="D18"/>
    </sheetView>
  </sheetViews>
  <sheetFormatPr defaultRowHeight="12"/>
  <cols>
    <col min="1" max="1" width="5.1640625" customWidth="1"/>
    <col min="2" max="2" width="8.33203125" customWidth="1"/>
    <col min="3" max="3" width="14.33203125" customWidth="1"/>
    <col min="4" max="4" width="20.5" customWidth="1"/>
    <col min="5" max="5" width="23.1640625" customWidth="1"/>
    <col min="10" max="10" width="15.1640625" customWidth="1"/>
    <col min="11" max="11" width="12.83203125" customWidth="1"/>
    <col min="12" max="12" width="12.6640625" customWidth="1"/>
    <col min="13" max="13" width="16.1640625" customWidth="1"/>
  </cols>
  <sheetData>
    <row r="1" spans="1:13" ht="13.5" thickBot="1">
      <c r="I1" s="11"/>
    </row>
    <row r="2" spans="1:13" ht="14.25" customHeight="1">
      <c r="A2" s="57" t="s">
        <v>46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3" ht="14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ht="14.25">
      <c r="A4" s="58" t="s">
        <v>55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3" ht="14.25">
      <c r="A5" s="58" t="s">
        <v>52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 ht="14.25">
      <c r="A6" s="59" t="s">
        <v>27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3" ht="14.25" customHeight="1">
      <c r="A7" s="56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3" ht="15" customHeight="1">
      <c r="A8" s="56" t="s">
        <v>36</v>
      </c>
      <c r="B8" s="56"/>
      <c r="C8" s="56"/>
      <c r="D8" s="56"/>
      <c r="E8" s="56"/>
      <c r="F8" s="56"/>
      <c r="G8" s="56"/>
      <c r="H8" s="56"/>
      <c r="I8" s="56"/>
      <c r="J8" s="8"/>
      <c r="K8" s="8"/>
      <c r="L8" s="8"/>
    </row>
    <row r="9" spans="1:13" ht="15">
      <c r="A9" s="50" t="s">
        <v>44</v>
      </c>
      <c r="B9" s="39"/>
      <c r="C9" s="48"/>
      <c r="D9" s="48"/>
      <c r="E9" s="48"/>
      <c r="F9" s="48"/>
      <c r="G9" s="48"/>
      <c r="H9" s="48"/>
      <c r="I9" s="48"/>
      <c r="J9" s="8"/>
      <c r="K9" s="8"/>
      <c r="L9" s="8"/>
    </row>
    <row r="10" spans="1:13" ht="13.5" thickBot="1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</row>
    <row r="11" spans="1:13" ht="51.75" thickBot="1">
      <c r="A11" s="9" t="s">
        <v>0</v>
      </c>
      <c r="B11" s="10" t="s">
        <v>1</v>
      </c>
      <c r="C11" s="12" t="s">
        <v>2</v>
      </c>
      <c r="D11" s="11" t="s">
        <v>3</v>
      </c>
      <c r="E11" s="11" t="s">
        <v>4</v>
      </c>
      <c r="F11" s="13" t="s">
        <v>5</v>
      </c>
      <c r="G11" s="14" t="s">
        <v>12</v>
      </c>
      <c r="H11" s="11" t="s">
        <v>13</v>
      </c>
      <c r="I11" s="11" t="s">
        <v>14</v>
      </c>
      <c r="J11" s="11" t="s">
        <v>6</v>
      </c>
      <c r="K11" s="11" t="s">
        <v>7</v>
      </c>
      <c r="L11" s="11" t="s">
        <v>8</v>
      </c>
      <c r="M11" s="9" t="s">
        <v>9</v>
      </c>
    </row>
    <row r="12" spans="1:13" ht="25.5">
      <c r="A12" s="21">
        <v>15</v>
      </c>
      <c r="B12" s="33">
        <v>601</v>
      </c>
      <c r="C12" s="17" t="s">
        <v>18</v>
      </c>
      <c r="D12" s="17" t="s">
        <v>26</v>
      </c>
      <c r="E12" s="17" t="s">
        <v>31</v>
      </c>
      <c r="F12" s="18" t="s">
        <v>39</v>
      </c>
      <c r="G12" s="21">
        <v>4</v>
      </c>
      <c r="H12" s="21">
        <v>8</v>
      </c>
      <c r="I12" s="21">
        <v>3</v>
      </c>
      <c r="J12" s="20">
        <f>SUM(G12:I12)</f>
        <v>15</v>
      </c>
      <c r="K12" s="20">
        <v>24</v>
      </c>
      <c r="L12" s="47">
        <f>J12/K12</f>
        <v>0.625</v>
      </c>
      <c r="M12" s="16" t="s">
        <v>64</v>
      </c>
    </row>
    <row r="13" spans="1:13" ht="25.5">
      <c r="A13" s="21">
        <v>16</v>
      </c>
      <c r="B13" s="33">
        <v>602</v>
      </c>
      <c r="C13" s="18" t="s">
        <v>18</v>
      </c>
      <c r="D13" s="17" t="s">
        <v>26</v>
      </c>
      <c r="E13" s="17" t="s">
        <v>31</v>
      </c>
      <c r="F13" s="18" t="s">
        <v>39</v>
      </c>
      <c r="G13" s="21">
        <v>4</v>
      </c>
      <c r="H13" s="21">
        <v>8</v>
      </c>
      <c r="I13" s="21">
        <v>3</v>
      </c>
      <c r="J13" s="20">
        <f t="shared" ref="J13:J16" si="0">SUM(G13:I13)</f>
        <v>15</v>
      </c>
      <c r="K13" s="20">
        <v>24</v>
      </c>
      <c r="L13" s="47">
        <f t="shared" ref="L13:L16" si="1">J13/K13</f>
        <v>0.625</v>
      </c>
      <c r="M13" s="16" t="s">
        <v>64</v>
      </c>
    </row>
    <row r="14" spans="1:13" ht="25.5">
      <c r="A14" s="21">
        <v>17</v>
      </c>
      <c r="B14" s="33">
        <v>603</v>
      </c>
      <c r="C14" s="18" t="s">
        <v>18</v>
      </c>
      <c r="D14" s="17" t="s">
        <v>26</v>
      </c>
      <c r="E14" s="17" t="s">
        <v>31</v>
      </c>
      <c r="F14" s="18" t="s">
        <v>56</v>
      </c>
      <c r="G14" s="21">
        <v>2</v>
      </c>
      <c r="H14" s="21">
        <v>2</v>
      </c>
      <c r="I14" s="21">
        <v>7</v>
      </c>
      <c r="J14" s="20">
        <f t="shared" si="0"/>
        <v>11</v>
      </c>
      <c r="K14" s="20">
        <v>24</v>
      </c>
      <c r="L14" s="47">
        <f t="shared" si="1"/>
        <v>0.45833333333333331</v>
      </c>
      <c r="M14" s="16" t="s">
        <v>32</v>
      </c>
    </row>
    <row r="15" spans="1:13" ht="25.5">
      <c r="A15" s="21">
        <v>18</v>
      </c>
      <c r="B15" s="33">
        <v>604</v>
      </c>
      <c r="C15" s="18" t="s">
        <v>18</v>
      </c>
      <c r="D15" s="17" t="s">
        <v>26</v>
      </c>
      <c r="E15" s="17" t="s">
        <v>31</v>
      </c>
      <c r="F15" s="18" t="s">
        <v>56</v>
      </c>
      <c r="G15" s="21">
        <v>2</v>
      </c>
      <c r="H15" s="21">
        <v>6</v>
      </c>
      <c r="I15" s="21">
        <v>7</v>
      </c>
      <c r="J15" s="20">
        <f t="shared" si="0"/>
        <v>15</v>
      </c>
      <c r="K15" s="20">
        <v>24</v>
      </c>
      <c r="L15" s="47">
        <f t="shared" si="1"/>
        <v>0.625</v>
      </c>
      <c r="M15" s="16" t="s">
        <v>64</v>
      </c>
    </row>
    <row r="16" spans="1:13" ht="25.5">
      <c r="A16" s="21">
        <v>19</v>
      </c>
      <c r="B16" s="33">
        <v>605</v>
      </c>
      <c r="C16" s="18" t="s">
        <v>18</v>
      </c>
      <c r="D16" s="17" t="s">
        <v>26</v>
      </c>
      <c r="E16" s="17" t="s">
        <v>31</v>
      </c>
      <c r="F16" s="18" t="s">
        <v>56</v>
      </c>
      <c r="G16" s="21">
        <v>2</v>
      </c>
      <c r="H16" s="21">
        <v>6</v>
      </c>
      <c r="I16" s="21">
        <v>7</v>
      </c>
      <c r="J16" s="20">
        <f t="shared" si="0"/>
        <v>15</v>
      </c>
      <c r="K16" s="20">
        <v>24</v>
      </c>
      <c r="L16" s="47">
        <f t="shared" si="1"/>
        <v>0.625</v>
      </c>
      <c r="M16" s="16" t="s">
        <v>64</v>
      </c>
    </row>
    <row r="19" spans="2:5" ht="15">
      <c r="B19" s="27" t="s">
        <v>10</v>
      </c>
      <c r="C19" s="26"/>
      <c r="D19" s="26"/>
      <c r="E19" s="28" t="s">
        <v>29</v>
      </c>
    </row>
    <row r="20" spans="2:5" ht="14.25" customHeight="1">
      <c r="B20" s="29" t="s">
        <v>11</v>
      </c>
      <c r="C20" s="24"/>
      <c r="D20" s="24"/>
      <c r="E20" s="28" t="s">
        <v>35</v>
      </c>
    </row>
    <row r="21" spans="2:5" ht="15.75" customHeight="1">
      <c r="B21" s="30"/>
      <c r="C21" s="30"/>
      <c r="D21" s="30"/>
      <c r="E21" s="28" t="s">
        <v>45</v>
      </c>
    </row>
    <row r="22" spans="2:5" ht="15" customHeight="1">
      <c r="B22" s="3"/>
      <c r="C22" s="3"/>
      <c r="D22" s="3"/>
      <c r="E22" s="4"/>
    </row>
    <row r="23" spans="2:5" ht="16.5" customHeight="1">
      <c r="B23" s="3"/>
      <c r="C23" s="3"/>
      <c r="D23" s="3"/>
      <c r="E23" s="4"/>
    </row>
    <row r="24" spans="2:5" ht="15.75" customHeight="1">
      <c r="B24" s="3"/>
      <c r="C24" s="3"/>
      <c r="D24" s="3"/>
      <c r="E24" s="4"/>
    </row>
  </sheetData>
  <mergeCells count="6">
    <mergeCell ref="A8:I8"/>
    <mergeCell ref="A2:L2"/>
    <mergeCell ref="A4:L4"/>
    <mergeCell ref="A5:L5"/>
    <mergeCell ref="A6:L6"/>
    <mergeCell ref="A7:L7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1"/>
  <sheetViews>
    <sheetView workbookViewId="0">
      <selection activeCell="E16" sqref="E16"/>
    </sheetView>
  </sheetViews>
  <sheetFormatPr defaultRowHeight="12"/>
  <cols>
    <col min="1" max="1" width="5.1640625" customWidth="1"/>
    <col min="2" max="2" width="8.33203125" customWidth="1"/>
    <col min="3" max="3" width="14.33203125" customWidth="1"/>
    <col min="4" max="4" width="20.5" customWidth="1"/>
    <col min="5" max="5" width="23.1640625" customWidth="1"/>
    <col min="10" max="10" width="13.5" customWidth="1"/>
    <col min="11" max="11" width="15.1640625" customWidth="1"/>
    <col min="12" max="12" width="12.83203125" customWidth="1"/>
    <col min="13" max="13" width="12.6640625" customWidth="1"/>
  </cols>
  <sheetData>
    <row r="2" spans="1:13" ht="14.25">
      <c r="A2" s="57" t="s">
        <v>47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4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4.25">
      <c r="A4" s="58" t="s">
        <v>57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 ht="14.25">
      <c r="A5" s="58" t="s">
        <v>52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1"/>
    </row>
    <row r="6" spans="1:13" ht="14.25">
      <c r="A6" s="59" t="s">
        <v>27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 ht="14.25">
      <c r="A7" s="56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15">
      <c r="A8" s="56" t="s">
        <v>36</v>
      </c>
      <c r="B8" s="56"/>
      <c r="C8" s="56"/>
      <c r="D8" s="56"/>
      <c r="E8" s="56"/>
      <c r="F8" s="56"/>
      <c r="G8" s="56"/>
      <c r="H8" s="56"/>
      <c r="I8" s="56"/>
      <c r="J8" s="8"/>
      <c r="K8" s="8"/>
      <c r="L8" s="8"/>
      <c r="M8" s="8"/>
    </row>
    <row r="9" spans="1:13" ht="15">
      <c r="A9" s="6" t="s">
        <v>44</v>
      </c>
      <c r="B9" s="39"/>
      <c r="C9" s="7"/>
      <c r="D9" s="7"/>
      <c r="E9" s="7"/>
      <c r="F9" s="7"/>
      <c r="G9" s="7"/>
      <c r="H9" s="7"/>
      <c r="I9" s="7"/>
      <c r="J9" s="8"/>
      <c r="K9" s="8"/>
      <c r="L9" s="8"/>
      <c r="M9" s="8"/>
    </row>
    <row r="10" spans="1:13" ht="13.5" thickBot="1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51.75" thickBot="1">
      <c r="A11" s="9" t="s">
        <v>0</v>
      </c>
      <c r="B11" s="10" t="s">
        <v>1</v>
      </c>
      <c r="C11" s="12" t="s">
        <v>2</v>
      </c>
      <c r="D11" s="11" t="s">
        <v>3</v>
      </c>
      <c r="E11" s="11" t="s">
        <v>4</v>
      </c>
      <c r="F11" s="13" t="s">
        <v>5</v>
      </c>
      <c r="G11" s="14" t="s">
        <v>12</v>
      </c>
      <c r="H11" s="11" t="s">
        <v>13</v>
      </c>
      <c r="I11" s="11" t="s">
        <v>14</v>
      </c>
      <c r="J11" s="11" t="s">
        <v>6</v>
      </c>
      <c r="K11" s="11" t="s">
        <v>7</v>
      </c>
      <c r="L11" s="11" t="s">
        <v>8</v>
      </c>
      <c r="M11" s="9" t="s">
        <v>9</v>
      </c>
    </row>
    <row r="12" spans="1:13" ht="25.5">
      <c r="A12" s="15">
        <v>1</v>
      </c>
      <c r="B12" s="32">
        <v>701</v>
      </c>
      <c r="C12" s="17" t="s">
        <v>18</v>
      </c>
      <c r="D12" s="17" t="s">
        <v>26</v>
      </c>
      <c r="E12" s="17" t="s">
        <v>31</v>
      </c>
      <c r="F12" s="18" t="s">
        <v>40</v>
      </c>
      <c r="G12" s="15">
        <v>2</v>
      </c>
      <c r="H12" s="15">
        <v>2</v>
      </c>
      <c r="I12" s="15">
        <v>0</v>
      </c>
      <c r="J12" s="20">
        <f>SUM(G12:I12)</f>
        <v>4</v>
      </c>
      <c r="K12" s="20">
        <v>24</v>
      </c>
      <c r="L12" s="47">
        <f>J12/K12</f>
        <v>0.16666666666666666</v>
      </c>
      <c r="M12" s="16" t="s">
        <v>32</v>
      </c>
    </row>
    <row r="13" spans="1:13" ht="25.5">
      <c r="A13" s="21">
        <v>2</v>
      </c>
      <c r="B13" s="33">
        <v>702</v>
      </c>
      <c r="C13" s="17" t="s">
        <v>18</v>
      </c>
      <c r="D13" s="17" t="s">
        <v>26</v>
      </c>
      <c r="E13" s="17" t="s">
        <v>31</v>
      </c>
      <c r="F13" s="18" t="s">
        <v>19</v>
      </c>
      <c r="G13" s="21">
        <v>0</v>
      </c>
      <c r="H13" s="21">
        <v>0</v>
      </c>
      <c r="I13" s="21">
        <v>0</v>
      </c>
      <c r="J13" s="20">
        <f t="shared" ref="J13:J23" si="0">SUM(G13:I13)</f>
        <v>0</v>
      </c>
      <c r="K13" s="20">
        <v>24</v>
      </c>
      <c r="L13" s="47">
        <f t="shared" ref="L13:L23" si="1">J13/K13</f>
        <v>0</v>
      </c>
      <c r="M13" s="16" t="s">
        <v>32</v>
      </c>
    </row>
    <row r="14" spans="1:13" ht="32.25" customHeight="1">
      <c r="A14" s="21">
        <v>3</v>
      </c>
      <c r="B14" s="33">
        <v>703</v>
      </c>
      <c r="C14" s="17" t="s">
        <v>18</v>
      </c>
      <c r="D14" s="17" t="s">
        <v>26</v>
      </c>
      <c r="E14" s="17" t="s">
        <v>31</v>
      </c>
      <c r="F14" s="18" t="s">
        <v>40</v>
      </c>
      <c r="G14" s="21">
        <v>0</v>
      </c>
      <c r="H14" s="21">
        <v>0</v>
      </c>
      <c r="I14" s="21">
        <v>0</v>
      </c>
      <c r="J14" s="20">
        <f t="shared" si="0"/>
        <v>0</v>
      </c>
      <c r="K14" s="20">
        <v>24</v>
      </c>
      <c r="L14" s="47">
        <f t="shared" si="1"/>
        <v>0</v>
      </c>
      <c r="M14" s="16" t="s">
        <v>32</v>
      </c>
    </row>
    <row r="15" spans="1:13" ht="25.5">
      <c r="A15" s="21">
        <v>4</v>
      </c>
      <c r="B15" s="33">
        <v>704</v>
      </c>
      <c r="C15" s="17" t="s">
        <v>18</v>
      </c>
      <c r="D15" s="17" t="s">
        <v>26</v>
      </c>
      <c r="E15" s="17" t="s">
        <v>31</v>
      </c>
      <c r="F15" s="18" t="s">
        <v>40</v>
      </c>
      <c r="G15" s="21">
        <v>2</v>
      </c>
      <c r="H15" s="21">
        <v>0</v>
      </c>
      <c r="I15" s="21">
        <v>0</v>
      </c>
      <c r="J15" s="20">
        <f t="shared" si="0"/>
        <v>2</v>
      </c>
      <c r="K15" s="20">
        <v>24</v>
      </c>
      <c r="L15" s="47">
        <f t="shared" si="1"/>
        <v>8.3333333333333329E-2</v>
      </c>
      <c r="M15" s="16" t="s">
        <v>32</v>
      </c>
    </row>
    <row r="16" spans="1:13" ht="25.5">
      <c r="A16" s="21">
        <v>5</v>
      </c>
      <c r="B16" s="33">
        <v>705</v>
      </c>
      <c r="C16" s="17" t="s">
        <v>18</v>
      </c>
      <c r="D16" s="17" t="s">
        <v>26</v>
      </c>
      <c r="E16" s="17" t="s">
        <v>31</v>
      </c>
      <c r="F16" s="18" t="s">
        <v>40</v>
      </c>
      <c r="G16" s="21">
        <v>2</v>
      </c>
      <c r="H16" s="21">
        <v>2</v>
      </c>
      <c r="I16" s="21">
        <v>0</v>
      </c>
      <c r="J16" s="20">
        <f t="shared" si="0"/>
        <v>4</v>
      </c>
      <c r="K16" s="20">
        <v>24</v>
      </c>
      <c r="L16" s="47">
        <f t="shared" si="1"/>
        <v>0.16666666666666666</v>
      </c>
      <c r="M16" s="16" t="s">
        <v>32</v>
      </c>
    </row>
    <row r="17" spans="1:13" s="46" customFormat="1" ht="25.5">
      <c r="A17" s="41">
        <v>6</v>
      </c>
      <c r="B17" s="42">
        <v>706</v>
      </c>
      <c r="C17" s="44" t="s">
        <v>18</v>
      </c>
      <c r="D17" s="44" t="s">
        <v>26</v>
      </c>
      <c r="E17" s="44" t="s">
        <v>31</v>
      </c>
      <c r="F17" s="43" t="s">
        <v>40</v>
      </c>
      <c r="G17" s="41">
        <v>0</v>
      </c>
      <c r="H17" s="41">
        <v>2</v>
      </c>
      <c r="I17" s="41">
        <v>0</v>
      </c>
      <c r="J17" s="20">
        <f t="shared" si="0"/>
        <v>2</v>
      </c>
      <c r="K17" s="20">
        <v>24</v>
      </c>
      <c r="L17" s="47">
        <f t="shared" si="1"/>
        <v>8.3333333333333329E-2</v>
      </c>
      <c r="M17" s="45" t="s">
        <v>32</v>
      </c>
    </row>
    <row r="18" spans="1:13" ht="25.5">
      <c r="A18" s="21">
        <v>7</v>
      </c>
      <c r="B18" s="33">
        <v>707</v>
      </c>
      <c r="C18" s="17" t="s">
        <v>18</v>
      </c>
      <c r="D18" s="17" t="s">
        <v>26</v>
      </c>
      <c r="E18" s="17" t="s">
        <v>31</v>
      </c>
      <c r="F18" s="18" t="s">
        <v>19</v>
      </c>
      <c r="G18" s="21">
        <v>0</v>
      </c>
      <c r="H18" s="21">
        <v>2</v>
      </c>
      <c r="I18" s="21">
        <v>0</v>
      </c>
      <c r="J18" s="20">
        <f t="shared" si="0"/>
        <v>2</v>
      </c>
      <c r="K18" s="20">
        <v>24</v>
      </c>
      <c r="L18" s="47">
        <f t="shared" si="1"/>
        <v>8.3333333333333329E-2</v>
      </c>
      <c r="M18" s="16" t="s">
        <v>32</v>
      </c>
    </row>
    <row r="19" spans="1:13" ht="25.5">
      <c r="A19" s="21">
        <v>8</v>
      </c>
      <c r="B19" s="33">
        <v>708</v>
      </c>
      <c r="C19" s="17" t="s">
        <v>18</v>
      </c>
      <c r="D19" s="17" t="s">
        <v>26</v>
      </c>
      <c r="E19" s="17" t="s">
        <v>31</v>
      </c>
      <c r="F19" s="18" t="s">
        <v>19</v>
      </c>
      <c r="G19" s="21">
        <v>3</v>
      </c>
      <c r="H19" s="21">
        <v>2</v>
      </c>
      <c r="I19" s="21">
        <v>0</v>
      </c>
      <c r="J19" s="20">
        <f t="shared" si="0"/>
        <v>5</v>
      </c>
      <c r="K19" s="20">
        <v>24</v>
      </c>
      <c r="L19" s="47">
        <f t="shared" si="1"/>
        <v>0.20833333333333334</v>
      </c>
      <c r="M19" s="16" t="s">
        <v>32</v>
      </c>
    </row>
    <row r="20" spans="1:13" ht="25.5">
      <c r="A20" s="21">
        <v>9</v>
      </c>
      <c r="B20" s="33">
        <v>709</v>
      </c>
      <c r="C20" s="17" t="s">
        <v>18</v>
      </c>
      <c r="D20" s="17" t="s">
        <v>26</v>
      </c>
      <c r="E20" s="17" t="s">
        <v>31</v>
      </c>
      <c r="F20" s="18" t="s">
        <v>19</v>
      </c>
      <c r="G20" s="21">
        <v>3</v>
      </c>
      <c r="H20" s="21">
        <v>2</v>
      </c>
      <c r="I20" s="21">
        <v>0</v>
      </c>
      <c r="J20" s="20">
        <f t="shared" si="0"/>
        <v>5</v>
      </c>
      <c r="K20" s="20">
        <v>24</v>
      </c>
      <c r="L20" s="47">
        <f t="shared" si="1"/>
        <v>0.20833333333333334</v>
      </c>
      <c r="M20" s="16" t="s">
        <v>32</v>
      </c>
    </row>
    <row r="21" spans="1:13" ht="25.5">
      <c r="A21" s="21">
        <v>10</v>
      </c>
      <c r="B21" s="33">
        <v>710</v>
      </c>
      <c r="C21" s="17" t="s">
        <v>18</v>
      </c>
      <c r="D21" s="17" t="s">
        <v>26</v>
      </c>
      <c r="E21" s="17" t="s">
        <v>31</v>
      </c>
      <c r="F21" s="18" t="s">
        <v>40</v>
      </c>
      <c r="G21" s="21">
        <v>2</v>
      </c>
      <c r="H21" s="21">
        <v>2</v>
      </c>
      <c r="I21" s="21">
        <v>0</v>
      </c>
      <c r="J21" s="20">
        <f t="shared" si="0"/>
        <v>4</v>
      </c>
      <c r="K21" s="20">
        <v>24</v>
      </c>
      <c r="L21" s="47">
        <f t="shared" si="1"/>
        <v>0.16666666666666666</v>
      </c>
      <c r="M21" s="16" t="s">
        <v>32</v>
      </c>
    </row>
    <row r="22" spans="1:13" ht="25.5">
      <c r="A22" s="21">
        <v>11</v>
      </c>
      <c r="B22" s="33">
        <v>711</v>
      </c>
      <c r="C22" s="17" t="s">
        <v>18</v>
      </c>
      <c r="D22" s="17" t="s">
        <v>26</v>
      </c>
      <c r="E22" s="17" t="s">
        <v>31</v>
      </c>
      <c r="F22" s="18" t="s">
        <v>19</v>
      </c>
      <c r="G22" s="21">
        <v>2</v>
      </c>
      <c r="H22" s="21">
        <v>0</v>
      </c>
      <c r="I22" s="21">
        <v>0</v>
      </c>
      <c r="J22" s="20">
        <f t="shared" si="0"/>
        <v>2</v>
      </c>
      <c r="K22" s="20">
        <v>24</v>
      </c>
      <c r="L22" s="47">
        <f t="shared" si="1"/>
        <v>8.3333333333333329E-2</v>
      </c>
      <c r="M22" s="16" t="s">
        <v>32</v>
      </c>
    </row>
    <row r="23" spans="1:13" ht="25.5">
      <c r="A23" s="21">
        <v>12</v>
      </c>
      <c r="B23" s="33">
        <v>712</v>
      </c>
      <c r="C23" s="17" t="s">
        <v>18</v>
      </c>
      <c r="D23" s="17" t="s">
        <v>26</v>
      </c>
      <c r="E23" s="17" t="s">
        <v>31</v>
      </c>
      <c r="F23" s="18" t="s">
        <v>40</v>
      </c>
      <c r="G23" s="21">
        <v>0</v>
      </c>
      <c r="H23" s="21">
        <v>2</v>
      </c>
      <c r="I23" s="21">
        <v>0</v>
      </c>
      <c r="J23" s="20">
        <f t="shared" si="0"/>
        <v>2</v>
      </c>
      <c r="K23" s="20">
        <v>24</v>
      </c>
      <c r="L23" s="47">
        <f t="shared" si="1"/>
        <v>8.3333333333333329E-2</v>
      </c>
      <c r="M23" s="16" t="s">
        <v>32</v>
      </c>
    </row>
    <row r="26" spans="1:13" ht="15">
      <c r="B26" s="27" t="s">
        <v>10</v>
      </c>
      <c r="C26" s="26"/>
      <c r="D26" s="26"/>
      <c r="E26" s="28" t="s">
        <v>29</v>
      </c>
    </row>
    <row r="27" spans="1:13" ht="14.25" customHeight="1">
      <c r="B27" s="29" t="s">
        <v>11</v>
      </c>
      <c r="C27" s="24"/>
      <c r="D27" s="24"/>
      <c r="E27" s="28" t="s">
        <v>35</v>
      </c>
    </row>
    <row r="28" spans="1:13" ht="15.75" customHeight="1">
      <c r="B28" s="30"/>
      <c r="C28" s="30"/>
      <c r="D28" s="30"/>
      <c r="E28" s="28" t="s">
        <v>45</v>
      </c>
    </row>
    <row r="29" spans="1:13" ht="15" customHeight="1">
      <c r="B29" s="3"/>
      <c r="C29" s="3"/>
      <c r="D29" s="3"/>
      <c r="E29" s="4"/>
    </row>
    <row r="30" spans="1:13" ht="16.5" customHeight="1">
      <c r="B30" s="3"/>
      <c r="C30" s="3"/>
      <c r="D30" s="3"/>
      <c r="E30" s="4"/>
    </row>
    <row r="31" spans="1:13" ht="15.75" customHeight="1">
      <c r="B31" s="3"/>
      <c r="C31" s="3"/>
      <c r="D31" s="3"/>
      <c r="E31" s="4"/>
    </row>
  </sheetData>
  <mergeCells count="6">
    <mergeCell ref="A8:I8"/>
    <mergeCell ref="A2:M2"/>
    <mergeCell ref="A4:M4"/>
    <mergeCell ref="A6:M6"/>
    <mergeCell ref="A7:M7"/>
    <mergeCell ref="A5:L5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2"/>
  <sheetViews>
    <sheetView topLeftCell="A2" workbookViewId="0">
      <selection activeCell="B16" sqref="B16"/>
    </sheetView>
  </sheetViews>
  <sheetFormatPr defaultRowHeight="12"/>
  <cols>
    <col min="1" max="1" width="6.33203125" customWidth="1"/>
    <col min="2" max="2" width="7.5" customWidth="1"/>
    <col min="3" max="3" width="17.33203125" customWidth="1"/>
    <col min="4" max="4" width="20.6640625" customWidth="1"/>
    <col min="5" max="5" width="19.6640625" customWidth="1"/>
    <col min="6" max="6" width="7" customWidth="1"/>
    <col min="7" max="7" width="10.5" customWidth="1"/>
    <col min="8" max="8" width="10.33203125" customWidth="1"/>
    <col min="9" max="9" width="11.83203125" customWidth="1"/>
    <col min="10" max="10" width="12.1640625" customWidth="1"/>
    <col min="11" max="11" width="13.33203125" customWidth="1"/>
    <col min="12" max="13" width="13" customWidth="1"/>
  </cols>
  <sheetData>
    <row r="2" spans="1:13" ht="14.25">
      <c r="A2" s="57" t="s">
        <v>48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4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4.25">
      <c r="A4" s="58" t="s">
        <v>58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 ht="14.25">
      <c r="A5" s="58" t="s">
        <v>52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 ht="14.25">
      <c r="A6" s="59" t="s">
        <v>28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 ht="14.25">
      <c r="A7" s="56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15">
      <c r="A8" s="56" t="s">
        <v>34</v>
      </c>
      <c r="B8" s="56"/>
      <c r="C8" s="56"/>
      <c r="D8" s="56"/>
      <c r="E8" s="56"/>
      <c r="F8" s="56"/>
      <c r="G8" s="56"/>
      <c r="H8" s="56"/>
      <c r="I8" s="56"/>
      <c r="J8" s="8"/>
      <c r="K8" s="8"/>
      <c r="L8" s="8"/>
      <c r="M8" s="8"/>
    </row>
    <row r="9" spans="1:13" ht="14.25">
      <c r="A9" s="56" t="s">
        <v>44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3" ht="13.5" thickBot="1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51.75" thickBot="1">
      <c r="A11" s="9" t="s">
        <v>0</v>
      </c>
      <c r="B11" s="10" t="s">
        <v>1</v>
      </c>
      <c r="C11" s="12" t="s">
        <v>2</v>
      </c>
      <c r="D11" s="11" t="s">
        <v>3</v>
      </c>
      <c r="E11" s="11" t="s">
        <v>4</v>
      </c>
      <c r="F11" s="13" t="s">
        <v>5</v>
      </c>
      <c r="G11" s="14" t="s">
        <v>12</v>
      </c>
      <c r="H11" s="11" t="s">
        <v>13</v>
      </c>
      <c r="I11" s="11" t="s">
        <v>14</v>
      </c>
      <c r="J11" s="11" t="s">
        <v>6</v>
      </c>
      <c r="K11" s="11" t="s">
        <v>7</v>
      </c>
      <c r="L11" s="11" t="s">
        <v>8</v>
      </c>
      <c r="M11" s="9" t="s">
        <v>9</v>
      </c>
    </row>
    <row r="12" spans="1:13" ht="27" customHeight="1">
      <c r="A12" s="15">
        <v>1</v>
      </c>
      <c r="B12" s="32">
        <v>801</v>
      </c>
      <c r="C12" s="17" t="s">
        <v>18</v>
      </c>
      <c r="D12" s="17" t="s">
        <v>26</v>
      </c>
      <c r="E12" s="40" t="s">
        <v>31</v>
      </c>
      <c r="F12" s="17" t="s">
        <v>20</v>
      </c>
      <c r="G12" s="15">
        <v>0</v>
      </c>
      <c r="H12" s="15">
        <v>2</v>
      </c>
      <c r="I12" s="15">
        <v>2</v>
      </c>
      <c r="J12" s="20">
        <f>SUM(G12:I12)</f>
        <v>4</v>
      </c>
      <c r="K12" s="20">
        <v>24</v>
      </c>
      <c r="L12" s="47">
        <f>J12/K12</f>
        <v>0.16666666666666666</v>
      </c>
      <c r="M12" s="16" t="s">
        <v>32</v>
      </c>
    </row>
    <row r="13" spans="1:13" ht="30" customHeight="1">
      <c r="A13" s="21">
        <v>2</v>
      </c>
      <c r="B13" s="33">
        <v>802</v>
      </c>
      <c r="C13" s="17" t="s">
        <v>18</v>
      </c>
      <c r="D13" s="17" t="s">
        <v>26</v>
      </c>
      <c r="E13" s="40" t="s">
        <v>31</v>
      </c>
      <c r="F13" s="17" t="s">
        <v>20</v>
      </c>
      <c r="G13" s="21">
        <v>0</v>
      </c>
      <c r="H13" s="21">
        <v>2</v>
      </c>
      <c r="I13" s="21">
        <v>2</v>
      </c>
      <c r="J13" s="20">
        <f t="shared" ref="J13:J26" si="0">SUM(G13:I13)</f>
        <v>4</v>
      </c>
      <c r="K13" s="20">
        <v>24</v>
      </c>
      <c r="L13" s="47">
        <f t="shared" ref="L13:L26" si="1">J13/K13</f>
        <v>0.16666666666666666</v>
      </c>
      <c r="M13" s="16" t="s">
        <v>32</v>
      </c>
    </row>
    <row r="14" spans="1:13" ht="28.5" customHeight="1">
      <c r="A14" s="21">
        <v>3</v>
      </c>
      <c r="B14" s="33">
        <v>803</v>
      </c>
      <c r="C14" s="17" t="s">
        <v>18</v>
      </c>
      <c r="D14" s="17" t="s">
        <v>26</v>
      </c>
      <c r="E14" s="40" t="s">
        <v>31</v>
      </c>
      <c r="F14" s="17" t="s">
        <v>20</v>
      </c>
      <c r="G14" s="21">
        <v>0</v>
      </c>
      <c r="H14" s="21">
        <v>2</v>
      </c>
      <c r="I14" s="21">
        <v>2</v>
      </c>
      <c r="J14" s="20">
        <f t="shared" si="0"/>
        <v>4</v>
      </c>
      <c r="K14" s="20">
        <v>24</v>
      </c>
      <c r="L14" s="47">
        <f t="shared" si="1"/>
        <v>0.16666666666666666</v>
      </c>
      <c r="M14" s="16" t="s">
        <v>32</v>
      </c>
    </row>
    <row r="15" spans="1:13" ht="26.25" customHeight="1">
      <c r="A15" s="21">
        <v>4</v>
      </c>
      <c r="B15" s="33">
        <v>804</v>
      </c>
      <c r="C15" s="17" t="s">
        <v>18</v>
      </c>
      <c r="D15" s="17" t="s">
        <v>26</v>
      </c>
      <c r="E15" s="40" t="s">
        <v>31</v>
      </c>
      <c r="F15" s="18" t="s">
        <v>20</v>
      </c>
      <c r="G15" s="21">
        <v>0</v>
      </c>
      <c r="H15" s="21">
        <v>2</v>
      </c>
      <c r="I15" s="21">
        <v>2</v>
      </c>
      <c r="J15" s="20">
        <f t="shared" si="0"/>
        <v>4</v>
      </c>
      <c r="K15" s="20">
        <v>24</v>
      </c>
      <c r="L15" s="47">
        <f t="shared" si="1"/>
        <v>0.16666666666666666</v>
      </c>
      <c r="M15" s="16" t="s">
        <v>32</v>
      </c>
    </row>
    <row r="16" spans="1:13" ht="25.5">
      <c r="A16" s="15">
        <v>5</v>
      </c>
      <c r="B16" s="32">
        <v>805</v>
      </c>
      <c r="C16" s="17" t="s">
        <v>18</v>
      </c>
      <c r="D16" s="17" t="s">
        <v>26</v>
      </c>
      <c r="E16" s="40" t="s">
        <v>31</v>
      </c>
      <c r="F16" s="17" t="s">
        <v>59</v>
      </c>
      <c r="G16" s="15">
        <v>8</v>
      </c>
      <c r="H16" s="15">
        <v>2</v>
      </c>
      <c r="I16" s="15">
        <v>2</v>
      </c>
      <c r="J16" s="20">
        <f t="shared" si="0"/>
        <v>12</v>
      </c>
      <c r="K16" s="20">
        <v>24</v>
      </c>
      <c r="L16" s="47">
        <f t="shared" si="1"/>
        <v>0.5</v>
      </c>
      <c r="M16" s="16" t="s">
        <v>33</v>
      </c>
    </row>
    <row r="17" spans="1:13" ht="25.5">
      <c r="A17" s="21">
        <v>6</v>
      </c>
      <c r="B17" s="33">
        <v>806</v>
      </c>
      <c r="C17" s="17" t="s">
        <v>18</v>
      </c>
      <c r="D17" s="17" t="s">
        <v>26</v>
      </c>
      <c r="E17" s="40" t="s">
        <v>31</v>
      </c>
      <c r="F17" s="17" t="s">
        <v>21</v>
      </c>
      <c r="G17" s="21">
        <v>0</v>
      </c>
      <c r="H17" s="21">
        <v>2</v>
      </c>
      <c r="I17" s="21">
        <v>5</v>
      </c>
      <c r="J17" s="20">
        <f t="shared" si="0"/>
        <v>7</v>
      </c>
      <c r="K17" s="20">
        <v>24</v>
      </c>
      <c r="L17" s="47">
        <f t="shared" si="1"/>
        <v>0.29166666666666669</v>
      </c>
      <c r="M17" s="16" t="s">
        <v>32</v>
      </c>
    </row>
    <row r="18" spans="1:13" ht="25.5">
      <c r="A18" s="21">
        <v>7</v>
      </c>
      <c r="B18" s="33">
        <v>807</v>
      </c>
      <c r="C18" s="17" t="s">
        <v>18</v>
      </c>
      <c r="D18" s="17" t="s">
        <v>26</v>
      </c>
      <c r="E18" s="40" t="s">
        <v>31</v>
      </c>
      <c r="F18" s="17" t="s">
        <v>21</v>
      </c>
      <c r="G18" s="21">
        <v>0</v>
      </c>
      <c r="H18" s="21">
        <v>2</v>
      </c>
      <c r="I18" s="21">
        <v>5</v>
      </c>
      <c r="J18" s="20">
        <f t="shared" si="0"/>
        <v>7</v>
      </c>
      <c r="K18" s="20">
        <v>24</v>
      </c>
      <c r="L18" s="47">
        <f t="shared" si="1"/>
        <v>0.29166666666666669</v>
      </c>
      <c r="M18" s="16" t="s">
        <v>32</v>
      </c>
    </row>
    <row r="19" spans="1:13" ht="25.5">
      <c r="A19" s="21">
        <v>8</v>
      </c>
      <c r="B19" s="33">
        <v>808</v>
      </c>
      <c r="C19" s="17" t="s">
        <v>18</v>
      </c>
      <c r="D19" s="17" t="s">
        <v>26</v>
      </c>
      <c r="E19" s="40" t="s">
        <v>31</v>
      </c>
      <c r="F19" s="17" t="s">
        <v>21</v>
      </c>
      <c r="G19" s="21">
        <v>0</v>
      </c>
      <c r="H19" s="21">
        <v>0</v>
      </c>
      <c r="I19" s="21">
        <v>2</v>
      </c>
      <c r="J19" s="20">
        <f t="shared" si="0"/>
        <v>2</v>
      </c>
      <c r="K19" s="20">
        <v>24</v>
      </c>
      <c r="L19" s="47">
        <f t="shared" si="1"/>
        <v>8.3333333333333329E-2</v>
      </c>
      <c r="M19" s="16" t="s">
        <v>32</v>
      </c>
    </row>
    <row r="20" spans="1:13" ht="25.5">
      <c r="A20" s="15">
        <v>9</v>
      </c>
      <c r="B20" s="32">
        <v>809</v>
      </c>
      <c r="C20" s="17" t="s">
        <v>18</v>
      </c>
      <c r="D20" s="17" t="s">
        <v>26</v>
      </c>
      <c r="E20" s="40" t="s">
        <v>31</v>
      </c>
      <c r="F20" s="17" t="s">
        <v>21</v>
      </c>
      <c r="G20" s="15">
        <v>0</v>
      </c>
      <c r="H20" s="15">
        <v>0</v>
      </c>
      <c r="I20" s="15">
        <v>2</v>
      </c>
      <c r="J20" s="20">
        <f t="shared" si="0"/>
        <v>2</v>
      </c>
      <c r="K20" s="20">
        <v>24</v>
      </c>
      <c r="L20" s="47">
        <f t="shared" si="1"/>
        <v>8.3333333333333329E-2</v>
      </c>
      <c r="M20" s="16" t="s">
        <v>32</v>
      </c>
    </row>
    <row r="21" spans="1:13" ht="25.5">
      <c r="A21" s="21">
        <v>10</v>
      </c>
      <c r="B21" s="33">
        <v>810</v>
      </c>
      <c r="C21" s="17" t="s">
        <v>18</v>
      </c>
      <c r="D21" s="17" t="s">
        <v>26</v>
      </c>
      <c r="E21" s="40" t="s">
        <v>31</v>
      </c>
      <c r="F21" s="17" t="s">
        <v>21</v>
      </c>
      <c r="G21" s="21">
        <v>0</v>
      </c>
      <c r="H21" s="21">
        <v>0</v>
      </c>
      <c r="I21" s="21">
        <v>2</v>
      </c>
      <c r="J21" s="20">
        <f t="shared" si="0"/>
        <v>2</v>
      </c>
      <c r="K21" s="20">
        <v>24</v>
      </c>
      <c r="L21" s="47">
        <f t="shared" si="1"/>
        <v>8.3333333333333329E-2</v>
      </c>
      <c r="M21" s="16" t="s">
        <v>32</v>
      </c>
    </row>
    <row r="22" spans="1:13" ht="25.5">
      <c r="A22" s="21">
        <v>11</v>
      </c>
      <c r="B22" s="33">
        <v>811</v>
      </c>
      <c r="C22" s="17" t="s">
        <v>18</v>
      </c>
      <c r="D22" s="17" t="s">
        <v>26</v>
      </c>
      <c r="E22" s="40" t="s">
        <v>31</v>
      </c>
      <c r="F22" s="17" t="s">
        <v>21</v>
      </c>
      <c r="G22" s="21">
        <v>0</v>
      </c>
      <c r="H22" s="21">
        <v>0</v>
      </c>
      <c r="I22" s="21">
        <v>2</v>
      </c>
      <c r="J22" s="20">
        <f t="shared" si="0"/>
        <v>2</v>
      </c>
      <c r="K22" s="20">
        <v>24</v>
      </c>
      <c r="L22" s="47">
        <f t="shared" si="1"/>
        <v>8.3333333333333329E-2</v>
      </c>
      <c r="M22" s="16" t="s">
        <v>32</v>
      </c>
    </row>
    <row r="23" spans="1:13" ht="25.5">
      <c r="A23" s="21">
        <v>12</v>
      </c>
      <c r="B23" s="33">
        <v>812</v>
      </c>
      <c r="C23" s="17" t="s">
        <v>18</v>
      </c>
      <c r="D23" s="17" t="s">
        <v>26</v>
      </c>
      <c r="E23" s="40" t="s">
        <v>31</v>
      </c>
      <c r="F23" s="17" t="s">
        <v>21</v>
      </c>
      <c r="G23" s="21">
        <v>0</v>
      </c>
      <c r="H23" s="21">
        <v>0</v>
      </c>
      <c r="I23" s="21">
        <v>2</v>
      </c>
      <c r="J23" s="20">
        <f t="shared" si="0"/>
        <v>2</v>
      </c>
      <c r="K23" s="20">
        <v>24</v>
      </c>
      <c r="L23" s="47">
        <f t="shared" si="1"/>
        <v>8.3333333333333329E-2</v>
      </c>
      <c r="M23" s="16" t="s">
        <v>32</v>
      </c>
    </row>
    <row r="24" spans="1:13" ht="25.5">
      <c r="A24" s="15">
        <v>13</v>
      </c>
      <c r="B24" s="32">
        <v>813</v>
      </c>
      <c r="C24" s="17" t="s">
        <v>18</v>
      </c>
      <c r="D24" s="17" t="s">
        <v>26</v>
      </c>
      <c r="E24" s="40" t="s">
        <v>31</v>
      </c>
      <c r="F24" s="17" t="s">
        <v>21</v>
      </c>
      <c r="G24" s="15">
        <v>0</v>
      </c>
      <c r="H24" s="15">
        <v>0</v>
      </c>
      <c r="I24" s="15">
        <v>2</v>
      </c>
      <c r="J24" s="20">
        <f t="shared" si="0"/>
        <v>2</v>
      </c>
      <c r="K24" s="20">
        <v>24</v>
      </c>
      <c r="L24" s="47">
        <f t="shared" si="1"/>
        <v>8.3333333333333329E-2</v>
      </c>
      <c r="M24" s="16" t="s">
        <v>32</v>
      </c>
    </row>
    <row r="25" spans="1:13" ht="25.5">
      <c r="A25" s="21">
        <v>14</v>
      </c>
      <c r="B25" s="33">
        <v>814</v>
      </c>
      <c r="C25" s="17" t="s">
        <v>18</v>
      </c>
      <c r="D25" s="17" t="s">
        <v>26</v>
      </c>
      <c r="E25" s="40" t="s">
        <v>31</v>
      </c>
      <c r="F25" s="17" t="s">
        <v>21</v>
      </c>
      <c r="G25" s="21">
        <v>0</v>
      </c>
      <c r="H25" s="21">
        <v>0</v>
      </c>
      <c r="I25" s="21">
        <v>2</v>
      </c>
      <c r="J25" s="20">
        <f t="shared" si="0"/>
        <v>2</v>
      </c>
      <c r="K25" s="20">
        <v>24</v>
      </c>
      <c r="L25" s="47">
        <f t="shared" si="1"/>
        <v>8.3333333333333329E-2</v>
      </c>
      <c r="M25" s="16" t="s">
        <v>32</v>
      </c>
    </row>
    <row r="26" spans="1:13" ht="25.5">
      <c r="A26" s="21">
        <v>15</v>
      </c>
      <c r="B26" s="33">
        <v>815</v>
      </c>
      <c r="C26" s="17" t="s">
        <v>18</v>
      </c>
      <c r="D26" s="17" t="s">
        <v>26</v>
      </c>
      <c r="E26" s="40" t="s">
        <v>31</v>
      </c>
      <c r="F26" s="17" t="s">
        <v>21</v>
      </c>
      <c r="G26" s="21">
        <v>0</v>
      </c>
      <c r="H26" s="21">
        <v>0</v>
      </c>
      <c r="I26" s="21">
        <v>2</v>
      </c>
      <c r="J26" s="20">
        <f t="shared" si="0"/>
        <v>2</v>
      </c>
      <c r="K26" s="20">
        <v>24</v>
      </c>
      <c r="L26" s="47">
        <f t="shared" si="1"/>
        <v>8.3333333333333329E-2</v>
      </c>
      <c r="M26" s="16" t="s">
        <v>32</v>
      </c>
    </row>
    <row r="27" spans="1:13" ht="12.75">
      <c r="A27" s="36"/>
      <c r="B27" s="35"/>
      <c r="C27" s="34"/>
      <c r="D27" s="34"/>
      <c r="E27" s="54"/>
      <c r="F27" s="34"/>
      <c r="G27" s="36"/>
      <c r="H27" s="36"/>
      <c r="I27" s="36"/>
      <c r="J27" s="52"/>
      <c r="K27" s="52"/>
      <c r="L27" s="52"/>
      <c r="M27" s="53"/>
    </row>
    <row r="28" spans="1:13" ht="12.75">
      <c r="B28" s="3"/>
      <c r="C28" s="3"/>
      <c r="D28" s="3"/>
      <c r="E28" s="4"/>
    </row>
    <row r="29" spans="1:13" ht="15">
      <c r="B29" s="27" t="s">
        <v>10</v>
      </c>
      <c r="C29" s="26"/>
      <c r="D29" s="26"/>
      <c r="E29" s="28" t="s">
        <v>29</v>
      </c>
    </row>
    <row r="30" spans="1:13" ht="15">
      <c r="B30" s="29" t="s">
        <v>11</v>
      </c>
      <c r="C30" s="24"/>
      <c r="D30" s="24"/>
      <c r="E30" s="28" t="s">
        <v>35</v>
      </c>
    </row>
    <row r="31" spans="1:13" ht="15">
      <c r="B31" s="30"/>
      <c r="C31" s="30"/>
      <c r="D31" s="30"/>
      <c r="E31" s="28" t="s">
        <v>45</v>
      </c>
    </row>
    <row r="32" spans="1:13" ht="12.75">
      <c r="B32" s="3"/>
      <c r="C32" s="3"/>
      <c r="D32" s="3"/>
      <c r="E32" s="4"/>
    </row>
  </sheetData>
  <mergeCells count="7">
    <mergeCell ref="A9:M9"/>
    <mergeCell ref="A2:M2"/>
    <mergeCell ref="A4:M4"/>
    <mergeCell ref="A5:M5"/>
    <mergeCell ref="A6:M6"/>
    <mergeCell ref="A7:M7"/>
    <mergeCell ref="A8:I8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44"/>
  <sheetViews>
    <sheetView topLeftCell="A3" workbookViewId="0">
      <selection activeCell="D13" sqref="D13"/>
    </sheetView>
  </sheetViews>
  <sheetFormatPr defaultRowHeight="12"/>
  <cols>
    <col min="1" max="1" width="6" customWidth="1"/>
    <col min="2" max="2" width="7.5" customWidth="1"/>
    <col min="3" max="3" width="16.1640625" customWidth="1"/>
    <col min="4" max="4" width="19.33203125" customWidth="1"/>
    <col min="5" max="5" width="20.83203125" customWidth="1"/>
    <col min="10" max="10" width="11" customWidth="1"/>
    <col min="13" max="13" width="14.6640625" customWidth="1"/>
  </cols>
  <sheetData>
    <row r="3" spans="1:13" ht="14.25">
      <c r="A3" s="57" t="s">
        <v>49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14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4.25">
      <c r="A5" s="58" t="s">
        <v>60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 ht="14.25">
      <c r="A6" s="58" t="s">
        <v>52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3" ht="14.25">
      <c r="A7" s="59" t="s">
        <v>27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3" ht="14.25">
      <c r="A8" s="56" t="s">
        <v>30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 ht="15">
      <c r="A9" s="56" t="s">
        <v>34</v>
      </c>
      <c r="B9" s="56"/>
      <c r="C9" s="56"/>
      <c r="D9" s="56"/>
      <c r="E9" s="56"/>
      <c r="F9" s="56"/>
      <c r="G9" s="56"/>
      <c r="H9" s="56"/>
      <c r="I9" s="56"/>
      <c r="J9" s="8"/>
      <c r="K9" s="8"/>
      <c r="L9" s="8"/>
      <c r="M9" s="8"/>
    </row>
    <row r="10" spans="1:13" ht="15">
      <c r="A10" s="56" t="s">
        <v>44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ht="13.5" thickBot="1">
      <c r="A11" s="1"/>
      <c r="B11" s="1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51.75" thickBot="1">
      <c r="A12" s="9" t="s">
        <v>0</v>
      </c>
      <c r="B12" s="10" t="s">
        <v>1</v>
      </c>
      <c r="C12" s="12" t="s">
        <v>2</v>
      </c>
      <c r="D12" s="11" t="s">
        <v>3</v>
      </c>
      <c r="E12" s="11" t="s">
        <v>4</v>
      </c>
      <c r="F12" s="13" t="s">
        <v>5</v>
      </c>
      <c r="G12" s="14" t="s">
        <v>12</v>
      </c>
      <c r="H12" s="11" t="s">
        <v>13</v>
      </c>
      <c r="I12" s="11" t="s">
        <v>14</v>
      </c>
      <c r="J12" s="11" t="s">
        <v>6</v>
      </c>
      <c r="K12" s="11" t="s">
        <v>7</v>
      </c>
      <c r="L12" s="11" t="s">
        <v>8</v>
      </c>
      <c r="M12" s="9" t="s">
        <v>9</v>
      </c>
    </row>
    <row r="13" spans="1:13" ht="25.5">
      <c r="A13" s="15">
        <v>1</v>
      </c>
      <c r="B13" s="32">
        <v>901</v>
      </c>
      <c r="C13" s="17" t="s">
        <v>16</v>
      </c>
      <c r="D13" s="17" t="s">
        <v>26</v>
      </c>
      <c r="E13" s="18" t="s">
        <v>31</v>
      </c>
      <c r="F13" s="18" t="s">
        <v>61</v>
      </c>
      <c r="G13" s="15">
        <v>0</v>
      </c>
      <c r="H13" s="15">
        <v>0</v>
      </c>
      <c r="I13" s="15">
        <v>2</v>
      </c>
      <c r="J13" s="20">
        <f>SUM(G13:I13)</f>
        <v>2</v>
      </c>
      <c r="K13" s="20">
        <v>24</v>
      </c>
      <c r="L13" s="47">
        <f>J13/K13</f>
        <v>8.3333333333333329E-2</v>
      </c>
      <c r="M13" s="16" t="s">
        <v>32</v>
      </c>
    </row>
    <row r="14" spans="1:13" ht="25.5">
      <c r="A14" s="21">
        <v>2</v>
      </c>
      <c r="B14" s="33">
        <v>902</v>
      </c>
      <c r="C14" s="17" t="s">
        <v>16</v>
      </c>
      <c r="D14" s="17" t="s">
        <v>26</v>
      </c>
      <c r="E14" s="18" t="s">
        <v>31</v>
      </c>
      <c r="F14" s="18" t="s">
        <v>61</v>
      </c>
      <c r="G14" s="21">
        <v>0</v>
      </c>
      <c r="H14" s="21">
        <v>2</v>
      </c>
      <c r="I14" s="21">
        <v>4</v>
      </c>
      <c r="J14" s="20">
        <f t="shared" ref="J14:J34" si="0">SUM(G14:I14)</f>
        <v>6</v>
      </c>
      <c r="K14" s="20">
        <v>24</v>
      </c>
      <c r="L14" s="47">
        <f t="shared" ref="L14:L34" si="1">J14/K14</f>
        <v>0.25</v>
      </c>
      <c r="M14" s="16" t="s">
        <v>32</v>
      </c>
    </row>
    <row r="15" spans="1:13" ht="25.5">
      <c r="A15" s="21">
        <v>3</v>
      </c>
      <c r="B15" s="33">
        <v>903</v>
      </c>
      <c r="C15" s="17" t="s">
        <v>16</v>
      </c>
      <c r="D15" s="17" t="s">
        <v>26</v>
      </c>
      <c r="E15" s="18" t="s">
        <v>31</v>
      </c>
      <c r="F15" s="18" t="s">
        <v>61</v>
      </c>
      <c r="G15" s="21">
        <v>1</v>
      </c>
      <c r="H15" s="21">
        <v>1</v>
      </c>
      <c r="I15" s="21">
        <v>1</v>
      </c>
      <c r="J15" s="20">
        <f t="shared" si="0"/>
        <v>3</v>
      </c>
      <c r="K15" s="20">
        <v>24</v>
      </c>
      <c r="L15" s="47">
        <f t="shared" si="1"/>
        <v>0.125</v>
      </c>
      <c r="M15" s="16" t="s">
        <v>32</v>
      </c>
    </row>
    <row r="16" spans="1:13" ht="25.5">
      <c r="A16" s="21">
        <v>4</v>
      </c>
      <c r="B16" s="33">
        <v>904</v>
      </c>
      <c r="C16" s="17" t="s">
        <v>16</v>
      </c>
      <c r="D16" s="17" t="s">
        <v>26</v>
      </c>
      <c r="E16" s="18" t="s">
        <v>31</v>
      </c>
      <c r="F16" s="18" t="s">
        <v>61</v>
      </c>
      <c r="G16" s="21">
        <v>1</v>
      </c>
      <c r="H16" s="21">
        <v>1</v>
      </c>
      <c r="I16" s="21">
        <v>1</v>
      </c>
      <c r="J16" s="20">
        <f t="shared" si="0"/>
        <v>3</v>
      </c>
      <c r="K16" s="20">
        <v>24</v>
      </c>
      <c r="L16" s="47">
        <f t="shared" si="1"/>
        <v>0.125</v>
      </c>
      <c r="M16" s="22" t="s">
        <v>32</v>
      </c>
    </row>
    <row r="17" spans="1:13" ht="25.5">
      <c r="A17" s="21">
        <v>5</v>
      </c>
      <c r="B17" s="33">
        <v>905</v>
      </c>
      <c r="C17" s="17" t="s">
        <v>16</v>
      </c>
      <c r="D17" s="17" t="s">
        <v>26</v>
      </c>
      <c r="E17" s="18" t="s">
        <v>31</v>
      </c>
      <c r="F17" s="18" t="s">
        <v>61</v>
      </c>
      <c r="G17" s="21">
        <v>1</v>
      </c>
      <c r="H17" s="21">
        <v>1</v>
      </c>
      <c r="I17" s="21">
        <v>1</v>
      </c>
      <c r="J17" s="20">
        <f t="shared" si="0"/>
        <v>3</v>
      </c>
      <c r="K17" s="20">
        <v>24</v>
      </c>
      <c r="L17" s="47">
        <f t="shared" si="1"/>
        <v>0.125</v>
      </c>
      <c r="M17" s="16" t="s">
        <v>32</v>
      </c>
    </row>
    <row r="18" spans="1:13" ht="25.5">
      <c r="A18" s="21">
        <v>6</v>
      </c>
      <c r="B18" s="33">
        <v>906</v>
      </c>
      <c r="C18" s="17" t="s">
        <v>16</v>
      </c>
      <c r="D18" s="17" t="s">
        <v>26</v>
      </c>
      <c r="E18" s="18" t="s">
        <v>31</v>
      </c>
      <c r="F18" s="18" t="s">
        <v>42</v>
      </c>
      <c r="G18" s="21">
        <v>0</v>
      </c>
      <c r="H18" s="21">
        <v>0</v>
      </c>
      <c r="I18" s="21">
        <v>1</v>
      </c>
      <c r="J18" s="20">
        <f t="shared" si="0"/>
        <v>1</v>
      </c>
      <c r="K18" s="20">
        <v>24</v>
      </c>
      <c r="L18" s="47">
        <f t="shared" si="1"/>
        <v>4.1666666666666664E-2</v>
      </c>
      <c r="M18" s="16" t="s">
        <v>32</v>
      </c>
    </row>
    <row r="19" spans="1:13" ht="25.5">
      <c r="A19" s="21">
        <v>7</v>
      </c>
      <c r="B19" s="33">
        <v>907</v>
      </c>
      <c r="C19" s="17" t="s">
        <v>16</v>
      </c>
      <c r="D19" s="17" t="s">
        <v>26</v>
      </c>
      <c r="E19" s="18" t="s">
        <v>31</v>
      </c>
      <c r="F19" s="18" t="s">
        <v>42</v>
      </c>
      <c r="G19" s="21">
        <v>0</v>
      </c>
      <c r="H19" s="21">
        <v>0</v>
      </c>
      <c r="I19" s="21">
        <v>1</v>
      </c>
      <c r="J19" s="20">
        <f t="shared" si="0"/>
        <v>1</v>
      </c>
      <c r="K19" s="20">
        <v>24</v>
      </c>
      <c r="L19" s="47">
        <f t="shared" si="1"/>
        <v>4.1666666666666664E-2</v>
      </c>
      <c r="M19" s="16" t="s">
        <v>32</v>
      </c>
    </row>
    <row r="20" spans="1:13" ht="25.5">
      <c r="A20" s="21">
        <v>8</v>
      </c>
      <c r="B20" s="33">
        <v>908</v>
      </c>
      <c r="C20" s="17" t="s">
        <v>16</v>
      </c>
      <c r="D20" s="17" t="s">
        <v>26</v>
      </c>
      <c r="E20" s="18" t="s">
        <v>31</v>
      </c>
      <c r="F20" s="18" t="s">
        <v>42</v>
      </c>
      <c r="G20" s="21">
        <v>0</v>
      </c>
      <c r="H20" s="21">
        <v>0</v>
      </c>
      <c r="I20" s="21">
        <v>1</v>
      </c>
      <c r="J20" s="20">
        <f t="shared" si="0"/>
        <v>1</v>
      </c>
      <c r="K20" s="20">
        <v>24</v>
      </c>
      <c r="L20" s="47">
        <f t="shared" si="1"/>
        <v>4.1666666666666664E-2</v>
      </c>
      <c r="M20" s="22" t="s">
        <v>32</v>
      </c>
    </row>
    <row r="21" spans="1:13" ht="25.5">
      <c r="A21" s="21">
        <v>9</v>
      </c>
      <c r="B21" s="33">
        <v>909</v>
      </c>
      <c r="C21" s="17" t="s">
        <v>16</v>
      </c>
      <c r="D21" s="17" t="s">
        <v>26</v>
      </c>
      <c r="E21" s="18" t="s">
        <v>31</v>
      </c>
      <c r="F21" s="18" t="s">
        <v>42</v>
      </c>
      <c r="G21" s="21">
        <v>0</v>
      </c>
      <c r="H21" s="21">
        <v>0</v>
      </c>
      <c r="I21" s="21">
        <v>1</v>
      </c>
      <c r="J21" s="20">
        <f t="shared" si="0"/>
        <v>1</v>
      </c>
      <c r="K21" s="20">
        <v>24</v>
      </c>
      <c r="L21" s="47">
        <f t="shared" si="1"/>
        <v>4.1666666666666664E-2</v>
      </c>
      <c r="M21" s="16" t="s">
        <v>32</v>
      </c>
    </row>
    <row r="22" spans="1:13" ht="25.5">
      <c r="A22" s="21">
        <v>10</v>
      </c>
      <c r="B22" s="33">
        <v>910</v>
      </c>
      <c r="C22" s="17" t="s">
        <v>16</v>
      </c>
      <c r="D22" s="17" t="s">
        <v>26</v>
      </c>
      <c r="E22" s="18" t="s">
        <v>31</v>
      </c>
      <c r="F22" s="18" t="s">
        <v>42</v>
      </c>
      <c r="G22" s="21">
        <v>0</v>
      </c>
      <c r="H22" s="21">
        <v>0</v>
      </c>
      <c r="I22" s="21">
        <v>1</v>
      </c>
      <c r="J22" s="20">
        <f t="shared" si="0"/>
        <v>1</v>
      </c>
      <c r="K22" s="20">
        <v>24</v>
      </c>
      <c r="L22" s="47">
        <f t="shared" si="1"/>
        <v>4.1666666666666664E-2</v>
      </c>
      <c r="M22" s="16" t="s">
        <v>32</v>
      </c>
    </row>
    <row r="23" spans="1:13" ht="25.5">
      <c r="A23" s="21">
        <v>11</v>
      </c>
      <c r="B23" s="33">
        <v>911</v>
      </c>
      <c r="C23" s="17" t="s">
        <v>16</v>
      </c>
      <c r="D23" s="17" t="s">
        <v>26</v>
      </c>
      <c r="E23" s="18" t="s">
        <v>31</v>
      </c>
      <c r="F23" s="18" t="s">
        <v>42</v>
      </c>
      <c r="G23" s="21">
        <v>0</v>
      </c>
      <c r="H23" s="21">
        <v>0</v>
      </c>
      <c r="I23" s="21">
        <v>4</v>
      </c>
      <c r="J23" s="20">
        <f t="shared" si="0"/>
        <v>4</v>
      </c>
      <c r="K23" s="20">
        <v>24</v>
      </c>
      <c r="L23" s="47">
        <f t="shared" si="1"/>
        <v>0.16666666666666666</v>
      </c>
      <c r="M23" s="22" t="s">
        <v>32</v>
      </c>
    </row>
    <row r="24" spans="1:13" ht="25.5">
      <c r="A24" s="21">
        <v>12</v>
      </c>
      <c r="B24" s="33">
        <v>912</v>
      </c>
      <c r="C24" s="17" t="s">
        <v>16</v>
      </c>
      <c r="D24" s="17" t="s">
        <v>26</v>
      </c>
      <c r="E24" s="18" t="s">
        <v>31</v>
      </c>
      <c r="F24" s="18" t="s">
        <v>42</v>
      </c>
      <c r="G24" s="21">
        <v>1</v>
      </c>
      <c r="H24" s="21">
        <v>0</v>
      </c>
      <c r="I24" s="21">
        <v>1</v>
      </c>
      <c r="J24" s="20">
        <f t="shared" si="0"/>
        <v>2</v>
      </c>
      <c r="K24" s="20">
        <v>24</v>
      </c>
      <c r="L24" s="47">
        <f t="shared" si="1"/>
        <v>8.3333333333333329E-2</v>
      </c>
      <c r="M24" s="16" t="s">
        <v>32</v>
      </c>
    </row>
    <row r="25" spans="1:13" ht="25.5">
      <c r="A25" s="21">
        <v>13</v>
      </c>
      <c r="B25" s="33">
        <v>913</v>
      </c>
      <c r="C25" s="17" t="s">
        <v>16</v>
      </c>
      <c r="D25" s="17" t="s">
        <v>26</v>
      </c>
      <c r="E25" s="18" t="s">
        <v>31</v>
      </c>
      <c r="F25" s="18" t="s">
        <v>42</v>
      </c>
      <c r="G25" s="21">
        <v>0</v>
      </c>
      <c r="H25" s="21">
        <v>1</v>
      </c>
      <c r="I25" s="21">
        <v>1</v>
      </c>
      <c r="J25" s="20">
        <f t="shared" si="0"/>
        <v>2</v>
      </c>
      <c r="K25" s="20">
        <v>24</v>
      </c>
      <c r="L25" s="47">
        <f t="shared" si="1"/>
        <v>8.3333333333333329E-2</v>
      </c>
      <c r="M25" s="16" t="s">
        <v>32</v>
      </c>
    </row>
    <row r="26" spans="1:13" ht="25.5">
      <c r="A26" s="21">
        <v>14</v>
      </c>
      <c r="B26" s="33">
        <v>914</v>
      </c>
      <c r="C26" s="17" t="s">
        <v>16</v>
      </c>
      <c r="D26" s="17" t="s">
        <v>26</v>
      </c>
      <c r="E26" s="18" t="s">
        <v>31</v>
      </c>
      <c r="F26" s="18" t="s">
        <v>42</v>
      </c>
      <c r="G26" s="21">
        <v>0</v>
      </c>
      <c r="H26" s="21">
        <v>0</v>
      </c>
      <c r="I26" s="21">
        <v>0</v>
      </c>
      <c r="J26" s="20">
        <f t="shared" si="0"/>
        <v>0</v>
      </c>
      <c r="K26" s="20">
        <v>24</v>
      </c>
      <c r="L26" s="47">
        <f t="shared" si="1"/>
        <v>0</v>
      </c>
      <c r="M26" s="16" t="s">
        <v>32</v>
      </c>
    </row>
    <row r="27" spans="1:13" ht="25.5">
      <c r="A27" s="15">
        <v>15</v>
      </c>
      <c r="B27" s="32">
        <v>915</v>
      </c>
      <c r="C27" s="17" t="s">
        <v>16</v>
      </c>
      <c r="D27" s="17" t="s">
        <v>26</v>
      </c>
      <c r="E27" s="18" t="s">
        <v>31</v>
      </c>
      <c r="F27" s="18" t="s">
        <v>41</v>
      </c>
      <c r="G27" s="15">
        <v>0</v>
      </c>
      <c r="H27" s="15">
        <v>0</v>
      </c>
      <c r="I27" s="15">
        <v>1</v>
      </c>
      <c r="J27" s="20">
        <f t="shared" si="0"/>
        <v>1</v>
      </c>
      <c r="K27" s="20">
        <v>24</v>
      </c>
      <c r="L27" s="47">
        <f t="shared" si="1"/>
        <v>4.1666666666666664E-2</v>
      </c>
      <c r="M27" s="16" t="s">
        <v>32</v>
      </c>
    </row>
    <row r="28" spans="1:13" ht="25.5">
      <c r="A28" s="21">
        <v>16</v>
      </c>
      <c r="B28" s="33">
        <v>916</v>
      </c>
      <c r="C28" s="17" t="s">
        <v>16</v>
      </c>
      <c r="D28" s="17" t="s">
        <v>26</v>
      </c>
      <c r="E28" s="18" t="s">
        <v>31</v>
      </c>
      <c r="F28" s="18" t="s">
        <v>41</v>
      </c>
      <c r="G28" s="21">
        <v>0</v>
      </c>
      <c r="H28" s="21">
        <v>0</v>
      </c>
      <c r="I28" s="21">
        <v>1</v>
      </c>
      <c r="J28" s="20">
        <f t="shared" si="0"/>
        <v>1</v>
      </c>
      <c r="K28" s="20">
        <v>24</v>
      </c>
      <c r="L28" s="47">
        <f t="shared" si="1"/>
        <v>4.1666666666666664E-2</v>
      </c>
      <c r="M28" s="16" t="s">
        <v>32</v>
      </c>
    </row>
    <row r="29" spans="1:13" ht="25.5">
      <c r="A29" s="21">
        <v>17</v>
      </c>
      <c r="B29" s="33">
        <v>917</v>
      </c>
      <c r="C29" s="17" t="s">
        <v>16</v>
      </c>
      <c r="D29" s="17" t="s">
        <v>26</v>
      </c>
      <c r="E29" s="18" t="s">
        <v>31</v>
      </c>
      <c r="F29" s="18" t="s">
        <v>41</v>
      </c>
      <c r="G29" s="21">
        <v>0</v>
      </c>
      <c r="H29" s="21">
        <v>0</v>
      </c>
      <c r="I29" s="21">
        <v>1</v>
      </c>
      <c r="J29" s="20">
        <f t="shared" si="0"/>
        <v>1</v>
      </c>
      <c r="K29" s="20">
        <v>24</v>
      </c>
      <c r="L29" s="47">
        <f t="shared" si="1"/>
        <v>4.1666666666666664E-2</v>
      </c>
      <c r="M29" s="16" t="s">
        <v>32</v>
      </c>
    </row>
    <row r="30" spans="1:13" ht="25.5">
      <c r="A30" s="21">
        <v>18</v>
      </c>
      <c r="B30" s="33">
        <v>918</v>
      </c>
      <c r="C30" s="17" t="s">
        <v>16</v>
      </c>
      <c r="D30" s="17" t="s">
        <v>26</v>
      </c>
      <c r="E30" s="18" t="s">
        <v>31</v>
      </c>
      <c r="F30" s="18" t="s">
        <v>41</v>
      </c>
      <c r="G30" s="21">
        <v>0</v>
      </c>
      <c r="H30" s="21">
        <v>0</v>
      </c>
      <c r="I30" s="21">
        <v>4</v>
      </c>
      <c r="J30" s="20">
        <f t="shared" si="0"/>
        <v>4</v>
      </c>
      <c r="K30" s="20">
        <v>24</v>
      </c>
      <c r="L30" s="47">
        <f t="shared" si="1"/>
        <v>0.16666666666666666</v>
      </c>
      <c r="M30" s="22" t="s">
        <v>32</v>
      </c>
    </row>
    <row r="31" spans="1:13" ht="25.5">
      <c r="A31" s="21">
        <v>19</v>
      </c>
      <c r="B31" s="33">
        <v>919</v>
      </c>
      <c r="C31" s="17" t="s">
        <v>16</v>
      </c>
      <c r="D31" s="17" t="s">
        <v>26</v>
      </c>
      <c r="E31" s="18" t="s">
        <v>31</v>
      </c>
      <c r="F31" s="18" t="s">
        <v>41</v>
      </c>
      <c r="G31" s="21">
        <v>0</v>
      </c>
      <c r="H31" s="21">
        <v>0</v>
      </c>
      <c r="I31" s="21">
        <v>4</v>
      </c>
      <c r="J31" s="20">
        <f t="shared" si="0"/>
        <v>4</v>
      </c>
      <c r="K31" s="20">
        <v>24</v>
      </c>
      <c r="L31" s="47">
        <f t="shared" si="1"/>
        <v>0.16666666666666666</v>
      </c>
      <c r="M31" s="16" t="s">
        <v>32</v>
      </c>
    </row>
    <row r="32" spans="1:13" ht="25.5">
      <c r="A32" s="21">
        <v>20</v>
      </c>
      <c r="B32" s="33">
        <v>920</v>
      </c>
      <c r="C32" s="17" t="s">
        <v>16</v>
      </c>
      <c r="D32" s="17" t="s">
        <v>26</v>
      </c>
      <c r="E32" s="18" t="s">
        <v>31</v>
      </c>
      <c r="F32" s="18" t="s">
        <v>41</v>
      </c>
      <c r="G32" s="21">
        <v>1</v>
      </c>
      <c r="H32" s="21">
        <v>0</v>
      </c>
      <c r="I32" s="21">
        <v>1</v>
      </c>
      <c r="J32" s="20">
        <f t="shared" si="0"/>
        <v>2</v>
      </c>
      <c r="K32" s="20">
        <v>24</v>
      </c>
      <c r="L32" s="47">
        <f t="shared" si="1"/>
        <v>8.3333333333333329E-2</v>
      </c>
      <c r="M32" s="16" t="s">
        <v>32</v>
      </c>
    </row>
    <row r="33" spans="1:13" ht="25.5">
      <c r="A33" s="21">
        <v>21</v>
      </c>
      <c r="B33" s="33">
        <v>921</v>
      </c>
      <c r="C33" s="17" t="s">
        <v>16</v>
      </c>
      <c r="D33" s="17" t="s">
        <v>26</v>
      </c>
      <c r="E33" s="18" t="s">
        <v>31</v>
      </c>
      <c r="F33" s="18" t="s">
        <v>41</v>
      </c>
      <c r="G33" s="21">
        <v>1</v>
      </c>
      <c r="H33" s="21">
        <v>0</v>
      </c>
      <c r="I33" s="21">
        <v>1</v>
      </c>
      <c r="J33" s="20">
        <f t="shared" si="0"/>
        <v>2</v>
      </c>
      <c r="K33" s="20">
        <v>24</v>
      </c>
      <c r="L33" s="47">
        <f t="shared" si="1"/>
        <v>8.3333333333333329E-2</v>
      </c>
      <c r="M33" s="16" t="s">
        <v>32</v>
      </c>
    </row>
    <row r="34" spans="1:13" ht="25.5">
      <c r="A34" s="21">
        <v>22</v>
      </c>
      <c r="B34" s="33">
        <v>922</v>
      </c>
      <c r="C34" s="17" t="s">
        <v>16</v>
      </c>
      <c r="D34" s="17" t="s">
        <v>26</v>
      </c>
      <c r="E34" s="18" t="s">
        <v>31</v>
      </c>
      <c r="F34" s="18" t="s">
        <v>41</v>
      </c>
      <c r="G34" s="21">
        <v>0</v>
      </c>
      <c r="H34" s="21">
        <v>0</v>
      </c>
      <c r="I34" s="21">
        <v>1</v>
      </c>
      <c r="J34" s="20">
        <f t="shared" si="0"/>
        <v>1</v>
      </c>
      <c r="K34" s="20">
        <v>24</v>
      </c>
      <c r="L34" s="47">
        <f t="shared" si="1"/>
        <v>4.1666666666666664E-2</v>
      </c>
      <c r="M34" s="22" t="s">
        <v>32</v>
      </c>
    </row>
    <row r="35" spans="1:13" ht="12.75">
      <c r="A35" s="36"/>
      <c r="B35" s="35"/>
      <c r="C35" s="34"/>
      <c r="D35" s="34"/>
      <c r="E35" s="34"/>
      <c r="F35" s="34"/>
      <c r="G35" s="36"/>
      <c r="H35" s="36"/>
      <c r="I35" s="36"/>
      <c r="J35" s="52"/>
      <c r="K35" s="52"/>
      <c r="L35" s="52"/>
      <c r="M35" s="53"/>
    </row>
    <row r="36" spans="1:13" ht="12.75">
      <c r="A36" s="36"/>
      <c r="B36" s="35"/>
      <c r="C36" s="34"/>
      <c r="D36" s="34"/>
      <c r="E36" s="34"/>
      <c r="F36" s="34"/>
      <c r="G36" s="36"/>
      <c r="H36" s="36"/>
      <c r="I36" s="36"/>
      <c r="J36" s="52"/>
      <c r="K36" s="52"/>
      <c r="L36" s="52"/>
      <c r="M36" s="53"/>
    </row>
    <row r="37" spans="1:13" ht="15">
      <c r="A37" s="34"/>
      <c r="B37" s="27" t="s">
        <v>10</v>
      </c>
      <c r="C37" s="26"/>
      <c r="D37" s="26"/>
      <c r="E37" s="28" t="s">
        <v>29</v>
      </c>
    </row>
    <row r="38" spans="1:13" ht="15">
      <c r="A38" s="38"/>
      <c r="B38" s="29" t="s">
        <v>11</v>
      </c>
      <c r="C38" s="24"/>
      <c r="D38" s="24"/>
      <c r="E38" s="28" t="s">
        <v>35</v>
      </c>
    </row>
    <row r="39" spans="1:13" ht="15">
      <c r="A39" s="38"/>
      <c r="B39" s="30"/>
      <c r="C39" s="30"/>
      <c r="D39" s="30"/>
      <c r="E39" s="28" t="s">
        <v>45</v>
      </c>
    </row>
    <row r="40" spans="1:13" ht="12.75">
      <c r="A40" s="34"/>
    </row>
    <row r="41" spans="1:13">
      <c r="A41" s="38"/>
    </row>
    <row r="42" spans="1:13">
      <c r="A42" s="38"/>
    </row>
    <row r="43" spans="1:13" ht="12.75">
      <c r="A43" s="34"/>
    </row>
    <row r="44" spans="1:13">
      <c r="A44" s="38"/>
    </row>
  </sheetData>
  <mergeCells count="7">
    <mergeCell ref="A10:M10"/>
    <mergeCell ref="A3:M3"/>
    <mergeCell ref="A5:M5"/>
    <mergeCell ref="A6:M6"/>
    <mergeCell ref="A7:M7"/>
    <mergeCell ref="A8:M8"/>
    <mergeCell ref="A9:I9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58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26"/>
  <sheetViews>
    <sheetView workbookViewId="0">
      <selection activeCell="A6" sqref="A6:N6"/>
    </sheetView>
  </sheetViews>
  <sheetFormatPr defaultRowHeight="12"/>
  <cols>
    <col min="1" max="1" width="6.5" customWidth="1"/>
    <col min="2" max="2" width="7.5" customWidth="1"/>
    <col min="3" max="3" width="17.83203125" customWidth="1"/>
    <col min="4" max="4" width="19" customWidth="1"/>
    <col min="5" max="5" width="24.33203125" customWidth="1"/>
    <col min="14" max="14" width="13.6640625" customWidth="1"/>
  </cols>
  <sheetData>
    <row r="3" spans="1:14" ht="14.25">
      <c r="A3" s="57" t="s">
        <v>50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14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4.25">
      <c r="A5" s="58" t="s">
        <v>62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4" ht="14.25">
      <c r="A6" s="58" t="s">
        <v>52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4.25">
      <c r="A7" s="29" t="s">
        <v>25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ht="14.25">
      <c r="A8" s="56" t="s">
        <v>30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4.25">
      <c r="A9" s="6" t="s">
        <v>11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4.25">
      <c r="A10" s="56" t="s">
        <v>44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1:14" ht="13.5" thickBot="1">
      <c r="A11" s="1"/>
      <c r="B11" s="1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51.75" thickBot="1">
      <c r="A12" s="9" t="s">
        <v>0</v>
      </c>
      <c r="B12" s="10" t="s">
        <v>1</v>
      </c>
      <c r="C12" s="12" t="s">
        <v>2</v>
      </c>
      <c r="D12" s="11" t="s">
        <v>3</v>
      </c>
      <c r="E12" s="11" t="s">
        <v>4</v>
      </c>
      <c r="F12" s="13" t="s">
        <v>5</v>
      </c>
      <c r="G12" s="14" t="s">
        <v>12</v>
      </c>
      <c r="H12" s="11" t="s">
        <v>13</v>
      </c>
      <c r="I12" s="11" t="s">
        <v>14</v>
      </c>
      <c r="J12" s="13" t="s">
        <v>15</v>
      </c>
      <c r="K12" s="11" t="s">
        <v>6</v>
      </c>
      <c r="L12" s="11" t="s">
        <v>7</v>
      </c>
      <c r="M12" s="11" t="s">
        <v>8</v>
      </c>
      <c r="N12" s="9" t="s">
        <v>9</v>
      </c>
    </row>
    <row r="13" spans="1:14" ht="25.5">
      <c r="A13" s="15">
        <v>1</v>
      </c>
      <c r="B13" s="32">
        <v>1001</v>
      </c>
      <c r="C13" s="17" t="s">
        <v>18</v>
      </c>
      <c r="D13" s="17" t="s">
        <v>26</v>
      </c>
      <c r="E13" s="17" t="s">
        <v>31</v>
      </c>
      <c r="F13" s="17" t="s">
        <v>22</v>
      </c>
      <c r="G13" s="15">
        <v>1</v>
      </c>
      <c r="H13" s="15">
        <v>0</v>
      </c>
      <c r="I13" s="15">
        <v>0</v>
      </c>
      <c r="J13" s="19">
        <v>1</v>
      </c>
      <c r="K13" s="20">
        <f>SUM(G13:J13)</f>
        <v>2</v>
      </c>
      <c r="L13" s="20">
        <v>32</v>
      </c>
      <c r="M13" s="47">
        <f>K13/L13</f>
        <v>6.25E-2</v>
      </c>
      <c r="N13" s="16" t="s">
        <v>32</v>
      </c>
    </row>
    <row r="14" spans="1:14" ht="25.5">
      <c r="A14" s="21">
        <v>2</v>
      </c>
      <c r="B14" s="33">
        <v>1002</v>
      </c>
      <c r="C14" s="17" t="s">
        <v>18</v>
      </c>
      <c r="D14" s="17" t="s">
        <v>26</v>
      </c>
      <c r="E14" s="17" t="s">
        <v>31</v>
      </c>
      <c r="F14" s="17" t="s">
        <v>22</v>
      </c>
      <c r="G14" s="21">
        <v>1</v>
      </c>
      <c r="H14" s="21">
        <v>0</v>
      </c>
      <c r="I14" s="21">
        <v>0</v>
      </c>
      <c r="J14" s="23">
        <v>1</v>
      </c>
      <c r="K14" s="20">
        <f t="shared" ref="K14:K21" si="0">SUM(G14:J14)</f>
        <v>2</v>
      </c>
      <c r="L14" s="20">
        <v>32</v>
      </c>
      <c r="M14" s="47">
        <f t="shared" ref="M14:M21" si="1">K14/L14</f>
        <v>6.25E-2</v>
      </c>
      <c r="N14" s="16" t="s">
        <v>32</v>
      </c>
    </row>
    <row r="15" spans="1:14" ht="25.5">
      <c r="A15" s="21">
        <v>3</v>
      </c>
      <c r="B15" s="32">
        <v>1003</v>
      </c>
      <c r="C15" s="17" t="s">
        <v>18</v>
      </c>
      <c r="D15" s="17" t="s">
        <v>26</v>
      </c>
      <c r="E15" s="17" t="s">
        <v>31</v>
      </c>
      <c r="F15" s="17" t="s">
        <v>22</v>
      </c>
      <c r="G15" s="21">
        <v>1</v>
      </c>
      <c r="H15" s="21">
        <v>0</v>
      </c>
      <c r="I15" s="21">
        <v>2</v>
      </c>
      <c r="J15" s="23">
        <v>1</v>
      </c>
      <c r="K15" s="20">
        <f t="shared" si="0"/>
        <v>4</v>
      </c>
      <c r="L15" s="20">
        <v>32</v>
      </c>
      <c r="M15" s="47">
        <f t="shared" si="1"/>
        <v>0.125</v>
      </c>
      <c r="N15" s="16" t="s">
        <v>32</v>
      </c>
    </row>
    <row r="16" spans="1:14" ht="25.5">
      <c r="A16" s="15">
        <v>4</v>
      </c>
      <c r="B16" s="32">
        <v>1004</v>
      </c>
      <c r="C16" s="17" t="s">
        <v>18</v>
      </c>
      <c r="D16" s="17" t="s">
        <v>26</v>
      </c>
      <c r="E16" s="17" t="s">
        <v>31</v>
      </c>
      <c r="F16" s="17" t="s">
        <v>22</v>
      </c>
      <c r="G16" s="15">
        <v>0</v>
      </c>
      <c r="H16" s="15">
        <v>1</v>
      </c>
      <c r="I16" s="15">
        <v>0</v>
      </c>
      <c r="J16" s="19">
        <v>1</v>
      </c>
      <c r="K16" s="20">
        <f t="shared" si="0"/>
        <v>2</v>
      </c>
      <c r="L16" s="20">
        <v>32</v>
      </c>
      <c r="M16" s="47">
        <f t="shared" si="1"/>
        <v>6.25E-2</v>
      </c>
      <c r="N16" s="16" t="s">
        <v>32</v>
      </c>
    </row>
    <row r="17" spans="1:14" ht="25.5">
      <c r="A17" s="21">
        <v>5</v>
      </c>
      <c r="B17" s="33">
        <v>1005</v>
      </c>
      <c r="C17" s="17" t="s">
        <v>18</v>
      </c>
      <c r="D17" s="17" t="s">
        <v>26</v>
      </c>
      <c r="E17" s="17" t="s">
        <v>31</v>
      </c>
      <c r="F17" s="17" t="s">
        <v>22</v>
      </c>
      <c r="G17" s="21">
        <v>1</v>
      </c>
      <c r="H17" s="21">
        <v>0</v>
      </c>
      <c r="I17" s="21">
        <v>0</v>
      </c>
      <c r="J17" s="23">
        <v>1</v>
      </c>
      <c r="K17" s="20">
        <f t="shared" si="0"/>
        <v>2</v>
      </c>
      <c r="L17" s="20">
        <v>32</v>
      </c>
      <c r="M17" s="47">
        <f t="shared" si="1"/>
        <v>6.25E-2</v>
      </c>
      <c r="N17" s="16" t="s">
        <v>32</v>
      </c>
    </row>
    <row r="18" spans="1:14" ht="25.5">
      <c r="A18" s="15">
        <v>6</v>
      </c>
      <c r="B18" s="32">
        <v>1006</v>
      </c>
      <c r="C18" s="17" t="s">
        <v>18</v>
      </c>
      <c r="D18" s="17" t="s">
        <v>26</v>
      </c>
      <c r="E18" s="17" t="s">
        <v>31</v>
      </c>
      <c r="F18" s="17" t="s">
        <v>22</v>
      </c>
      <c r="G18" s="15">
        <v>0</v>
      </c>
      <c r="H18" s="15">
        <v>0</v>
      </c>
      <c r="I18" s="15">
        <v>0</v>
      </c>
      <c r="J18" s="19">
        <v>1</v>
      </c>
      <c r="K18" s="20">
        <f t="shared" si="0"/>
        <v>1</v>
      </c>
      <c r="L18" s="20">
        <v>32</v>
      </c>
      <c r="M18" s="47">
        <f t="shared" si="1"/>
        <v>3.125E-2</v>
      </c>
      <c r="N18" s="16" t="s">
        <v>32</v>
      </c>
    </row>
    <row r="19" spans="1:14" ht="25.5">
      <c r="A19" s="15">
        <v>7</v>
      </c>
      <c r="B19" s="32">
        <v>1007</v>
      </c>
      <c r="C19" s="17" t="s">
        <v>18</v>
      </c>
      <c r="D19" s="17" t="s">
        <v>26</v>
      </c>
      <c r="E19" s="17" t="s">
        <v>31</v>
      </c>
      <c r="F19" s="17" t="s">
        <v>22</v>
      </c>
      <c r="G19" s="15">
        <v>0</v>
      </c>
      <c r="H19" s="15">
        <v>0</v>
      </c>
      <c r="I19" s="15">
        <v>1</v>
      </c>
      <c r="J19" s="19">
        <v>2</v>
      </c>
      <c r="K19" s="20">
        <f t="shared" si="0"/>
        <v>3</v>
      </c>
      <c r="L19" s="20">
        <v>32</v>
      </c>
      <c r="M19" s="47">
        <f t="shared" si="1"/>
        <v>9.375E-2</v>
      </c>
      <c r="N19" s="16" t="s">
        <v>32</v>
      </c>
    </row>
    <row r="20" spans="1:14" ht="25.5">
      <c r="A20" s="15">
        <v>8</v>
      </c>
      <c r="B20" s="32">
        <v>1008</v>
      </c>
      <c r="C20" s="17" t="s">
        <v>18</v>
      </c>
      <c r="D20" s="17" t="s">
        <v>26</v>
      </c>
      <c r="E20" s="17" t="s">
        <v>31</v>
      </c>
      <c r="F20" s="17" t="s">
        <v>22</v>
      </c>
      <c r="G20" s="15">
        <v>0</v>
      </c>
      <c r="H20" s="15">
        <v>0</v>
      </c>
      <c r="I20" s="15">
        <v>5</v>
      </c>
      <c r="J20" s="19">
        <v>0</v>
      </c>
      <c r="K20" s="20">
        <f t="shared" si="0"/>
        <v>5</v>
      </c>
      <c r="L20" s="20">
        <v>32</v>
      </c>
      <c r="M20" s="47">
        <f t="shared" si="1"/>
        <v>0.15625</v>
      </c>
      <c r="N20" s="16" t="s">
        <v>32</v>
      </c>
    </row>
    <row r="21" spans="1:14" ht="25.5">
      <c r="A21" s="15">
        <v>9</v>
      </c>
      <c r="B21" s="32">
        <v>1009</v>
      </c>
      <c r="C21" s="17" t="s">
        <v>18</v>
      </c>
      <c r="D21" s="17" t="s">
        <v>26</v>
      </c>
      <c r="E21" s="17" t="s">
        <v>31</v>
      </c>
      <c r="F21" s="17" t="s">
        <v>22</v>
      </c>
      <c r="G21" s="15">
        <v>1</v>
      </c>
      <c r="H21" s="15">
        <v>0</v>
      </c>
      <c r="I21" s="15">
        <v>0</v>
      </c>
      <c r="J21" s="19">
        <v>0</v>
      </c>
      <c r="K21" s="20">
        <f t="shared" si="0"/>
        <v>1</v>
      </c>
      <c r="L21" s="20">
        <v>32</v>
      </c>
      <c r="M21" s="47">
        <f t="shared" si="1"/>
        <v>3.125E-2</v>
      </c>
      <c r="N21" s="16" t="s">
        <v>32</v>
      </c>
    </row>
    <row r="22" spans="1:14" ht="12.75">
      <c r="A22" s="36"/>
      <c r="B22" s="35"/>
      <c r="C22" s="34"/>
      <c r="D22" s="34"/>
      <c r="E22" s="34"/>
      <c r="F22" s="34"/>
      <c r="G22" s="36"/>
      <c r="H22" s="36"/>
      <c r="I22" s="36"/>
      <c r="J22" s="37"/>
      <c r="K22" s="52"/>
      <c r="L22" s="52"/>
      <c r="M22" s="52"/>
      <c r="N22" s="53"/>
    </row>
    <row r="23" spans="1:14" ht="15">
      <c r="B23" s="30"/>
      <c r="C23" s="30"/>
      <c r="D23" s="30"/>
      <c r="E23" s="28"/>
      <c r="F23" s="3"/>
      <c r="G23" s="3"/>
      <c r="H23" s="3"/>
      <c r="I23" s="3"/>
      <c r="J23" s="3"/>
      <c r="K23" s="3"/>
      <c r="L23" s="3"/>
      <c r="M23" s="3"/>
      <c r="N23" s="3"/>
    </row>
    <row r="24" spans="1:14" ht="15">
      <c r="B24" s="27" t="s">
        <v>10</v>
      </c>
      <c r="C24" s="26"/>
      <c r="D24" s="26"/>
      <c r="E24" s="28" t="s">
        <v>29</v>
      </c>
      <c r="F24" s="3"/>
      <c r="G24" s="3"/>
      <c r="H24" s="3"/>
      <c r="I24" s="3"/>
      <c r="J24" s="3"/>
      <c r="K24" s="3"/>
      <c r="L24" s="3"/>
      <c r="M24" s="3"/>
      <c r="N24" s="3"/>
    </row>
    <row r="25" spans="1:14" ht="15">
      <c r="B25" s="29" t="s">
        <v>11</v>
      </c>
      <c r="C25" s="24"/>
      <c r="D25" s="24"/>
      <c r="E25" s="28" t="s">
        <v>35</v>
      </c>
    </row>
    <row r="26" spans="1:14" ht="15">
      <c r="B26" s="30"/>
      <c r="C26" s="30"/>
      <c r="D26" s="30"/>
      <c r="E26" s="28" t="s">
        <v>45</v>
      </c>
    </row>
  </sheetData>
  <mergeCells count="5">
    <mergeCell ref="A10:N10"/>
    <mergeCell ref="A3:N3"/>
    <mergeCell ref="A5:N5"/>
    <mergeCell ref="A6:N6"/>
    <mergeCell ref="A8:N8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2"/>
  <sheetViews>
    <sheetView workbookViewId="0">
      <selection activeCell="D18" sqref="D18"/>
    </sheetView>
  </sheetViews>
  <sheetFormatPr defaultRowHeight="15"/>
  <cols>
    <col min="1" max="2" width="9.33203125" style="30"/>
    <col min="3" max="3" width="18" style="30" customWidth="1"/>
    <col min="4" max="4" width="20" style="30" customWidth="1"/>
    <col min="5" max="5" width="24.5" style="30" customWidth="1"/>
    <col min="6" max="10" width="9.33203125" style="30"/>
    <col min="11" max="11" width="11.6640625" style="30" customWidth="1"/>
    <col min="12" max="12" width="12.5" style="30" customWidth="1"/>
    <col min="13" max="13" width="11.33203125" style="30" customWidth="1"/>
    <col min="14" max="14" width="13.83203125" style="30" customWidth="1"/>
    <col min="15" max="16384" width="9.33203125" style="30"/>
  </cols>
  <sheetData>
    <row r="2" spans="1:14">
      <c r="A2" s="57" t="s">
        <v>51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>
      <c r="A4" s="58" t="s">
        <v>63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4">
      <c r="A5" s="58" t="s">
        <v>53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4">
      <c r="A6" s="59" t="s">
        <v>23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4">
      <c r="A7" s="56" t="s">
        <v>30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4">
      <c r="A8" s="56" t="s">
        <v>34</v>
      </c>
      <c r="B8" s="56"/>
      <c r="C8" s="56"/>
      <c r="D8" s="56"/>
      <c r="E8" s="56"/>
      <c r="F8" s="56"/>
      <c r="G8" s="56"/>
      <c r="H8" s="56"/>
      <c r="I8" s="56"/>
      <c r="J8" s="56"/>
      <c r="K8" s="8"/>
      <c r="L8" s="8"/>
      <c r="M8" s="8"/>
    </row>
    <row r="9" spans="1:14">
      <c r="A9" s="56" t="s">
        <v>44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4" ht="15.75" thickBot="1">
      <c r="A10" s="24"/>
      <c r="B10" s="24"/>
      <c r="C10" s="25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4" s="31" customFormat="1" ht="51.75" thickBot="1">
      <c r="A11" s="9" t="s">
        <v>0</v>
      </c>
      <c r="B11" s="10" t="s">
        <v>1</v>
      </c>
      <c r="C11" s="12" t="s">
        <v>2</v>
      </c>
      <c r="D11" s="11" t="s">
        <v>3</v>
      </c>
      <c r="E11" s="11" t="s">
        <v>4</v>
      </c>
      <c r="F11" s="13" t="s">
        <v>5</v>
      </c>
      <c r="G11" s="14" t="s">
        <v>12</v>
      </c>
      <c r="H11" s="11" t="s">
        <v>13</v>
      </c>
      <c r="I11" s="11" t="s">
        <v>14</v>
      </c>
      <c r="J11" s="13" t="s">
        <v>15</v>
      </c>
      <c r="K11" s="11" t="s">
        <v>6</v>
      </c>
      <c r="L11" s="11" t="s">
        <v>7</v>
      </c>
      <c r="M11" s="11" t="s">
        <v>8</v>
      </c>
      <c r="N11" s="9" t="s">
        <v>9</v>
      </c>
    </row>
    <row r="12" spans="1:14" s="31" customFormat="1" ht="27.75" customHeight="1">
      <c r="A12" s="15">
        <v>1</v>
      </c>
      <c r="B12" s="16">
        <v>1101</v>
      </c>
      <c r="C12" s="17" t="s">
        <v>16</v>
      </c>
      <c r="D12" s="17" t="s">
        <v>24</v>
      </c>
      <c r="E12" s="18" t="s">
        <v>31</v>
      </c>
      <c r="F12" s="17" t="s">
        <v>17</v>
      </c>
      <c r="G12" s="15">
        <v>0</v>
      </c>
      <c r="H12" s="15">
        <v>0</v>
      </c>
      <c r="I12" s="15">
        <v>0</v>
      </c>
      <c r="J12" s="15">
        <v>0</v>
      </c>
      <c r="K12" s="20">
        <f>SUM(G12:J12)</f>
        <v>0</v>
      </c>
      <c r="L12" s="20">
        <v>32</v>
      </c>
      <c r="M12" s="47">
        <f>K12/L12</f>
        <v>0</v>
      </c>
      <c r="N12" s="16" t="s">
        <v>32</v>
      </c>
    </row>
    <row r="13" spans="1:14" s="31" customFormat="1" ht="26.25" customHeight="1">
      <c r="A13" s="21">
        <v>2</v>
      </c>
      <c r="B13" s="22">
        <v>1102</v>
      </c>
      <c r="C13" s="17" t="s">
        <v>16</v>
      </c>
      <c r="D13" s="17" t="s">
        <v>24</v>
      </c>
      <c r="E13" s="18" t="s">
        <v>31</v>
      </c>
      <c r="F13" s="17" t="s">
        <v>17</v>
      </c>
      <c r="G13" s="21">
        <v>0</v>
      </c>
      <c r="H13" s="21">
        <v>0</v>
      </c>
      <c r="I13" s="21">
        <v>0</v>
      </c>
      <c r="J13" s="21">
        <v>0</v>
      </c>
      <c r="K13" s="20">
        <f t="shared" ref="K13:K17" si="0">SUM(G13:J13)</f>
        <v>0</v>
      </c>
      <c r="L13" s="20">
        <v>32</v>
      </c>
      <c r="M13" s="47">
        <f t="shared" ref="M13:M17" si="1">K13/L13</f>
        <v>0</v>
      </c>
      <c r="N13" s="22" t="s">
        <v>32</v>
      </c>
    </row>
    <row r="14" spans="1:14" ht="25.5">
      <c r="A14" s="15">
        <v>3</v>
      </c>
      <c r="B14" s="16">
        <v>1103</v>
      </c>
      <c r="C14" s="17" t="s">
        <v>16</v>
      </c>
      <c r="D14" s="17" t="s">
        <v>24</v>
      </c>
      <c r="E14" s="18" t="s">
        <v>31</v>
      </c>
      <c r="F14" s="17" t="s">
        <v>17</v>
      </c>
      <c r="G14" s="15">
        <v>0</v>
      </c>
      <c r="H14" s="15">
        <v>0</v>
      </c>
      <c r="I14" s="15">
        <v>1</v>
      </c>
      <c r="J14" s="15">
        <v>0</v>
      </c>
      <c r="K14" s="20">
        <f t="shared" si="0"/>
        <v>1</v>
      </c>
      <c r="L14" s="20">
        <v>32</v>
      </c>
      <c r="M14" s="47">
        <f t="shared" si="1"/>
        <v>3.125E-2</v>
      </c>
      <c r="N14" s="16" t="s">
        <v>32</v>
      </c>
    </row>
    <row r="15" spans="1:14" s="31" customFormat="1" ht="26.25" customHeight="1">
      <c r="A15" s="21">
        <v>4</v>
      </c>
      <c r="B15" s="22">
        <v>1104</v>
      </c>
      <c r="C15" s="17" t="s">
        <v>16</v>
      </c>
      <c r="D15" s="17" t="s">
        <v>24</v>
      </c>
      <c r="E15" s="18" t="s">
        <v>31</v>
      </c>
      <c r="F15" s="17" t="s">
        <v>17</v>
      </c>
      <c r="G15" s="21">
        <v>0</v>
      </c>
      <c r="H15" s="21">
        <v>0</v>
      </c>
      <c r="I15" s="21">
        <v>0</v>
      </c>
      <c r="J15" s="21">
        <v>0</v>
      </c>
      <c r="K15" s="20">
        <f t="shared" si="0"/>
        <v>0</v>
      </c>
      <c r="L15" s="20">
        <v>32</v>
      </c>
      <c r="M15" s="47">
        <f t="shared" si="1"/>
        <v>0</v>
      </c>
      <c r="N15" s="22" t="s">
        <v>32</v>
      </c>
    </row>
    <row r="16" spans="1:14" s="31" customFormat="1" ht="26.25" customHeight="1">
      <c r="A16" s="21">
        <v>5</v>
      </c>
      <c r="B16" s="22">
        <v>1105</v>
      </c>
      <c r="C16" s="17" t="s">
        <v>16</v>
      </c>
      <c r="D16" s="17" t="s">
        <v>24</v>
      </c>
      <c r="E16" s="18" t="s">
        <v>31</v>
      </c>
      <c r="F16" s="17" t="s">
        <v>17</v>
      </c>
      <c r="G16" s="21">
        <v>0</v>
      </c>
      <c r="H16" s="21">
        <v>0</v>
      </c>
      <c r="I16" s="21">
        <v>0</v>
      </c>
      <c r="J16" s="21">
        <v>0</v>
      </c>
      <c r="K16" s="20">
        <f t="shared" si="0"/>
        <v>0</v>
      </c>
      <c r="L16" s="20">
        <v>32</v>
      </c>
      <c r="M16" s="47">
        <f t="shared" si="1"/>
        <v>0</v>
      </c>
      <c r="N16" s="22" t="s">
        <v>32</v>
      </c>
    </row>
    <row r="17" spans="1:14" s="31" customFormat="1" ht="26.25" customHeight="1">
      <c r="A17" s="21">
        <v>6</v>
      </c>
      <c r="B17" s="22">
        <v>1106</v>
      </c>
      <c r="C17" s="17" t="s">
        <v>16</v>
      </c>
      <c r="D17" s="17" t="s">
        <v>24</v>
      </c>
      <c r="E17" s="18" t="s">
        <v>31</v>
      </c>
      <c r="F17" s="17" t="s">
        <v>17</v>
      </c>
      <c r="G17" s="21">
        <v>0</v>
      </c>
      <c r="H17" s="21">
        <v>0</v>
      </c>
      <c r="I17" s="21">
        <v>0</v>
      </c>
      <c r="J17" s="21">
        <v>0</v>
      </c>
      <c r="K17" s="20">
        <f t="shared" si="0"/>
        <v>0</v>
      </c>
      <c r="L17" s="20">
        <v>32</v>
      </c>
      <c r="M17" s="47">
        <f t="shared" si="1"/>
        <v>0</v>
      </c>
      <c r="N17" s="22" t="s">
        <v>32</v>
      </c>
    </row>
    <row r="19" spans="1:14">
      <c r="E19" s="28"/>
    </row>
    <row r="20" spans="1:14">
      <c r="B20" s="27" t="s">
        <v>10</v>
      </c>
      <c r="C20" s="26"/>
      <c r="D20" s="26"/>
      <c r="E20" s="28" t="s">
        <v>29</v>
      </c>
    </row>
    <row r="21" spans="1:14">
      <c r="B21" s="29" t="s">
        <v>11</v>
      </c>
      <c r="C21" s="24"/>
      <c r="D21" s="24"/>
      <c r="E21" s="28" t="s">
        <v>35</v>
      </c>
    </row>
    <row r="22" spans="1:14">
      <c r="E22" s="28" t="s">
        <v>45</v>
      </c>
    </row>
  </sheetData>
  <mergeCells count="7">
    <mergeCell ref="A9:M9"/>
    <mergeCell ref="A2:M2"/>
    <mergeCell ref="A4:M4"/>
    <mergeCell ref="A5:M5"/>
    <mergeCell ref="A6:M6"/>
    <mergeCell ref="A7:M7"/>
    <mergeCell ref="A8:J8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2020-11-05T07:13:56Z</cp:lastPrinted>
  <dcterms:created xsi:type="dcterms:W3CDTF">2017-09-13T09:18:13Z</dcterms:created>
  <dcterms:modified xsi:type="dcterms:W3CDTF">2020-11-06T18:49:18Z</dcterms:modified>
</cp:coreProperties>
</file>