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9675"/>
  </bookViews>
  <sheets>
    <sheet name="9 КЛАСС" sheetId="5" r:id="rId1"/>
    <sheet name="10 КЛАСС" sheetId="4" r:id="rId2"/>
    <sheet name="11 КЛАСС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" i="5" l="1"/>
  <c r="O30" i="5"/>
  <c r="Q29" i="5"/>
  <c r="O29" i="5"/>
  <c r="Q28" i="5"/>
  <c r="O28" i="5"/>
  <c r="Q27" i="5"/>
  <c r="O27" i="5"/>
  <c r="Q26" i="5"/>
  <c r="O26" i="5"/>
  <c r="Q25" i="5"/>
  <c r="O25" i="5"/>
  <c r="Q24" i="5"/>
  <c r="O24" i="5"/>
  <c r="Q23" i="5"/>
  <c r="O23" i="5"/>
  <c r="Q22" i="5"/>
  <c r="O22" i="5"/>
  <c r="Q21" i="5"/>
  <c r="O21" i="5"/>
  <c r="Q20" i="5"/>
  <c r="O20" i="5"/>
  <c r="Q19" i="5"/>
  <c r="O19" i="5"/>
  <c r="Q18" i="5"/>
  <c r="O18" i="5"/>
  <c r="Q17" i="5"/>
  <c r="O17" i="5"/>
  <c r="Q16" i="5"/>
  <c r="O16" i="5"/>
</calcChain>
</file>

<file path=xl/sharedStrings.xml><?xml version="1.0" encoding="utf-8"?>
<sst xmlns="http://schemas.openxmlformats.org/spreadsheetml/2006/main" count="283" uniqueCount="76">
  <si>
    <t>Абрамова Нина Михайловна, учитель географии</t>
  </si>
  <si>
    <t>Глубников Иван Сергеевич, учитель истории</t>
  </si>
  <si>
    <t>Степанова Наталья Дмитриевна, учитель родного языка и литературы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</si>
  <si>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</si>
  <si>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</si>
  <si>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</si>
  <si>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</si>
  <si>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</si>
  <si>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</si>
  <si>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</si>
  <si>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</si>
  <si>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</si>
  <si>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</si>
  <si>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</si>
  <si>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</si>
  <si>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</si>
  <si>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</si>
  <si>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</si>
  <si>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</si>
  <si>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</si>
  <si>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</si>
  <si>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</si>
  <si>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 30"                   г. Чебоксары</t>
  </si>
  <si>
    <t>Глубников Иван Сергеевич</t>
  </si>
  <si>
    <t>участник</t>
  </si>
  <si>
    <t>победитель</t>
  </si>
  <si>
    <t>Председатель жюри:                                                   Николаева Н.В.</t>
  </si>
  <si>
    <t xml:space="preserve">Члены жюри:                                    </t>
  </si>
  <si>
    <t>Иванова Л.А.</t>
  </si>
  <si>
    <t>Глубников И.С.</t>
  </si>
  <si>
    <t>Абрамова Н.М.</t>
  </si>
  <si>
    <t>Степанова Н.Д.</t>
  </si>
  <si>
    <t>Николаева Надежда Владиславовна</t>
  </si>
  <si>
    <t>призер</t>
  </si>
  <si>
    <t xml:space="preserve">Председатель жюри: </t>
  </si>
  <si>
    <t>Члены жюри:</t>
  </si>
  <si>
    <t xml:space="preserve"> </t>
  </si>
  <si>
    <r>
      <t xml:space="preserve">Место проведения: </t>
    </r>
    <r>
      <rPr>
        <b/>
        <i/>
        <sz val="11"/>
        <rFont val="Arial"/>
        <family val="2"/>
        <charset val="204"/>
      </rPr>
      <t xml:space="preserve">г. Чебоксары, МБОУ "СОШ № 30" 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</si>
  <si>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Николаева Надежда Владиславовна, учитель начальных классов</t>
    </r>
  </si>
  <si>
    <r>
      <t xml:space="preserve">Члены жюри:  </t>
    </r>
    <r>
      <rPr>
        <b/>
        <i/>
        <sz val="11"/>
        <rFont val="Arial"/>
        <family val="2"/>
        <charset val="204"/>
      </rPr>
      <t>Иванова Любовь Аркадьевна, учитель истории</t>
    </r>
  </si>
  <si>
    <r>
      <t>Количество участников:</t>
    </r>
    <r>
      <rPr>
        <b/>
        <i/>
        <sz val="11"/>
        <color indexed="10"/>
        <rFont val="Arial"/>
        <charset val="204"/>
      </rPr>
      <t xml:space="preserve"> 6</t>
    </r>
  </si>
  <si>
    <t xml:space="preserve">Место проведения:  г. Чебоксары, МБОУ "СОШ № 30" </t>
  </si>
  <si>
    <t>Председатель жюри: Николаева Надежда Владиславовна, учитель начальных классов</t>
  </si>
  <si>
    <t>Члены жюри:   Иванова Любовь Аркадьевна, учитель истории</t>
  </si>
  <si>
    <t xml:space="preserve"> Глубников Иван Сергеевич, учитель истории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</si>
  <si>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</si>
  <si>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t>Протокол школьного этапа этапа всероссийской олимпиады школьников по обществознанию в 2026-2027 уч.г., 9 класс</t>
  </si>
  <si>
    <t>О-901</t>
  </si>
  <si>
    <t>9Б</t>
  </si>
  <si>
    <t>О-902</t>
  </si>
  <si>
    <t>О-903</t>
  </si>
  <si>
    <t>О-904</t>
  </si>
  <si>
    <t>О-905</t>
  </si>
  <si>
    <t>О-906</t>
  </si>
  <si>
    <t>9А</t>
  </si>
  <si>
    <t>О-907</t>
  </si>
  <si>
    <t>О-908</t>
  </si>
  <si>
    <t>О-909</t>
  </si>
  <si>
    <t>О-910</t>
  </si>
  <si>
    <t>О-911</t>
  </si>
  <si>
    <t>9В</t>
  </si>
  <si>
    <t>О-912</t>
  </si>
  <si>
    <t>О-913</t>
  </si>
  <si>
    <t>О-914</t>
  </si>
  <si>
    <t>О-915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</si>
  <si>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</si>
  <si>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t>Дата проведения: 02.10.2026</t>
  </si>
  <si>
    <t>задание1</t>
  </si>
  <si>
    <t>задание2</t>
  </si>
  <si>
    <t>задание 3</t>
  </si>
  <si>
    <t>задание4</t>
  </si>
  <si>
    <t>задание5</t>
  </si>
  <si>
    <t>задание7</t>
  </si>
  <si>
    <t>задание6</t>
  </si>
  <si>
    <t>Протокол школьного этапа этапа всероссийской олимпиады школьников по обществознанию в 2026-2027 уч.г., 10 класс</t>
  </si>
  <si>
    <t>Протокол школьного этапа этапа всероссийской олимпиады школьников по обществознанию в 2026-2027 уч.г.,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</si>
</sst>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i/>
      <sz val="11"/>
      <color indexed="10"/>
      <name val="Arial"/>
      <charset val="204"/>
    </font>
    <font>
      <b/>
      <sz val="10"/>
      <name val="Arial"/>
      <charset val="204"/>
    </font>
    <font>
      <sz val="10"/>
      <name val="Arial"/>
      <charset val="134"/>
    </font>
    <font>
      <sz val="10"/>
      <name val="Arial"/>
      <charset val="204"/>
    </font>
    <font>
      <sz val="11"/>
      <name val="Arial"/>
      <charset val="204"/>
    </font>
    <font>
      <b/>
      <sz val="10"/>
      <name val="Arial"/>
      <charset val="13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7" applyNumberFormat="0" applyAlignment="0" applyProtection="0"/>
    <xf numFmtId="0" fontId="11" fillId="20" borderId="8" applyNumberFormat="0" applyAlignment="0" applyProtection="0"/>
    <xf numFmtId="0" fontId="12" fillId="20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21" borderId="13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20" fillId="0" borderId="0"/>
    <xf numFmtId="0" fontId="4" fillId="0" borderId="0"/>
    <xf numFmtId="0" fontId="21" fillId="0" borderId="0"/>
    <xf numFmtId="0" fontId="5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64">
    <xf numFmtId="0" fontId="0" fillId="0" borderId="0" xfId="0"/>
    <xf numFmtId="0" fontId="1" fillId="0" borderId="0" xfId="38" applyFont="1" applyAlignment="1">
      <alignment horizontal="center" vertical="top" wrapText="1"/>
    </xf>
    <xf numFmtId="0" fontId="1" fillId="0" borderId="0" xfId="38" applyFont="1" applyAlignment="1">
      <alignment horizontal="left" vertical="top" wrapText="1"/>
    </xf>
    <xf numFmtId="0" fontId="3" fillId="0" borderId="0" xfId="38" applyFont="1" applyAlignment="1">
      <alignment horizontal="center" vertical="top" wrapText="1"/>
    </xf>
    <xf numFmtId="0" fontId="4" fillId="0" borderId="0" xfId="38"/>
    <xf numFmtId="0" fontId="3" fillId="0" borderId="0" xfId="38" applyFont="1" applyAlignment="1">
      <alignment horizontal="center"/>
    </xf>
    <xf numFmtId="0" fontId="3" fillId="0" borderId="1" xfId="38" applyFont="1" applyBorder="1" applyAlignment="1">
      <alignment horizontal="center" vertical="top" wrapText="1"/>
    </xf>
    <xf numFmtId="0" fontId="3" fillId="0" borderId="2" xfId="38" applyFont="1" applyBorder="1" applyAlignment="1">
      <alignment horizontal="center" vertical="top" wrapText="1"/>
    </xf>
    <xf numFmtId="0" fontId="3" fillId="0" borderId="3" xfId="38" applyFont="1" applyBorder="1" applyAlignment="1">
      <alignment horizontal="center" vertical="top" wrapText="1"/>
    </xf>
    <xf numFmtId="0" fontId="5" fillId="0" borderId="5" xfId="38" applyFont="1" applyBorder="1" applyAlignment="1">
      <alignment horizontal="center" vertical="top" wrapText="1"/>
    </xf>
    <xf numFmtId="0" fontId="3" fillId="0" borderId="5" xfId="38" applyFont="1" applyBorder="1" applyAlignment="1">
      <alignment horizontal="left" vertical="top" wrapText="1"/>
    </xf>
    <xf numFmtId="0" fontId="5" fillId="0" borderId="5" xfId="38" applyFont="1" applyBorder="1" applyAlignment="1">
      <alignment horizontal="left" vertical="top" wrapText="1"/>
    </xf>
    <xf numFmtId="0" fontId="5" fillId="0" borderId="0" xfId="38" applyFont="1" applyAlignment="1">
      <alignment horizontal="left" vertical="top" wrapText="1"/>
    </xf>
    <xf numFmtId="0" fontId="3" fillId="0" borderId="0" xfId="38" applyFont="1" applyAlignment="1">
      <alignment horizontal="left" vertical="top" wrapText="1"/>
    </xf>
    <xf numFmtId="0" fontId="3" fillId="0" borderId="0" xfId="38" applyFont="1" applyAlignment="1">
      <alignment horizontal="left" vertical="top"/>
    </xf>
    <xf numFmtId="0" fontId="3" fillId="0" borderId="0" xfId="38" applyFont="1"/>
    <xf numFmtId="0" fontId="3" fillId="0" borderId="0" xfId="38" applyFont="1" applyAlignment="1">
      <alignment vertical="top"/>
    </xf>
    <xf numFmtId="0" fontId="3" fillId="0" borderId="6" xfId="38" applyFont="1" applyBorder="1" applyAlignment="1">
      <alignment horizontal="center" vertical="top" wrapText="1"/>
    </xf>
    <xf numFmtId="1" fontId="5" fillId="0" borderId="5" xfId="38" applyNumberFormat="1" applyFont="1" applyBorder="1" applyAlignment="1">
      <alignment horizontal="center" vertical="top" wrapText="1"/>
    </xf>
    <xf numFmtId="0" fontId="5" fillId="0" borderId="0" xfId="38" applyFont="1" applyAlignment="1">
      <alignment horizontal="center" vertical="top" wrapText="1"/>
    </xf>
    <xf numFmtId="1" fontId="5" fillId="0" borderId="0" xfId="38" applyNumberFormat="1" applyFont="1" applyAlignment="1">
      <alignment horizontal="center" vertical="top" wrapText="1"/>
    </xf>
    <xf numFmtId="0" fontId="6" fillId="0" borderId="0" xfId="38" applyFont="1" applyAlignment="1">
      <alignment horizontal="left" wrapText="1"/>
    </xf>
    <xf numFmtId="1" fontId="3" fillId="0" borderId="5" xfId="38" applyNumberFormat="1" applyFont="1" applyBorder="1" applyAlignment="1">
      <alignment horizontal="center" vertical="top" wrapText="1"/>
    </xf>
    <xf numFmtId="0" fontId="3" fillId="0" borderId="5" xfId="38" applyFont="1" applyBorder="1" applyAlignment="1">
      <alignment horizontal="center" vertical="top" wrapText="1"/>
    </xf>
    <xf numFmtId="1" fontId="3" fillId="0" borderId="0" xfId="38" applyNumberFormat="1" applyFont="1" applyAlignment="1">
      <alignment horizontal="center" vertical="top" wrapText="1"/>
    </xf>
    <xf numFmtId="0" fontId="6" fillId="0" borderId="4" xfId="38" applyFont="1" applyBorder="1" applyAlignment="1">
      <alignment horizontal="left" vertical="top" wrapText="1"/>
    </xf>
    <xf numFmtId="0" fontId="7" fillId="0" borderId="0" xfId="38" applyFont="1"/>
    <xf numFmtId="0" fontId="27" fillId="0" borderId="0" xfId="38" applyFont="1" applyAlignment="1">
      <alignment horizontal="left" vertical="top" wrapText="1"/>
    </xf>
    <xf numFmtId="0" fontId="29" fillId="0" borderId="0" xfId="38" applyFont="1" applyAlignment="1">
      <alignment horizontal="left" wrapText="1"/>
    </xf>
    <xf numFmtId="0" fontId="30" fillId="0" borderId="0" xfId="0" applyFont="1"/>
    <xf numFmtId="0" fontId="31" fillId="0" borderId="0" xfId="38" applyFont="1" applyAlignment="1">
      <alignment horizontal="left" vertical="top" wrapText="1"/>
    </xf>
    <xf numFmtId="1" fontId="32" fillId="0" borderId="4" xfId="38" applyNumberFormat="1" applyFont="1" applyBorder="1" applyAlignment="1">
      <alignment horizontal="center" vertical="top" wrapText="1"/>
    </xf>
    <xf numFmtId="1" fontId="31" fillId="0" borderId="4" xfId="38" applyNumberFormat="1" applyFont="1" applyBorder="1" applyAlignment="1">
      <alignment horizontal="center" vertical="top" wrapText="1"/>
    </xf>
    <xf numFmtId="0" fontId="31" fillId="0" borderId="4" xfId="38" applyFont="1" applyBorder="1" applyAlignment="1">
      <alignment horizontal="center" vertical="top" wrapText="1"/>
    </xf>
    <xf numFmtId="0" fontId="27" fillId="0" borderId="4" xfId="38" applyFont="1" applyBorder="1" applyAlignment="1">
      <alignment horizontal="left" vertical="top" wrapText="1"/>
    </xf>
    <xf numFmtId="0" fontId="29" fillId="0" borderId="4" xfId="38" applyFont="1" applyBorder="1" applyAlignment="1">
      <alignment horizontal="left" vertical="top" wrapText="1"/>
    </xf>
    <xf numFmtId="0" fontId="29" fillId="0" borderId="4" xfId="38" applyFont="1" applyBorder="1" applyAlignment="1">
      <alignment horizontal="center" vertical="top" wrapText="1"/>
    </xf>
    <xf numFmtId="0" fontId="32" fillId="0" borderId="4" xfId="38" applyFont="1" applyBorder="1" applyAlignment="1">
      <alignment horizontal="center" vertical="top" wrapText="1"/>
    </xf>
    <xf numFmtId="0" fontId="5" fillId="0" borderId="0" xfId="38" applyFont="1" applyBorder="1" applyAlignment="1">
      <alignment horizontal="center" vertical="top" wrapText="1"/>
    </xf>
    <xf numFmtId="0" fontId="3" fillId="0" borderId="0" xfId="38" applyFont="1" applyBorder="1" applyAlignment="1">
      <alignment horizontal="left" vertical="top" wrapText="1"/>
    </xf>
    <xf numFmtId="0" fontId="29" fillId="0" borderId="0" xfId="38" applyFont="1" applyBorder="1" applyAlignment="1">
      <alignment horizontal="left" vertical="top" wrapText="1"/>
    </xf>
    <xf numFmtId="0" fontId="6" fillId="0" borderId="0" xfId="38" applyFont="1" applyBorder="1" applyAlignment="1">
      <alignment horizontal="left" vertical="top" wrapText="1"/>
    </xf>
    <xf numFmtId="0" fontId="5" fillId="0" borderId="0" xfId="38" applyFont="1" applyBorder="1" applyAlignment="1">
      <alignment horizontal="left" vertical="top" wrapText="1"/>
    </xf>
    <xf numFmtId="1" fontId="3" fillId="0" borderId="0" xfId="38" applyNumberFormat="1" applyFont="1" applyBorder="1" applyAlignment="1">
      <alignment horizontal="center" vertical="top" wrapText="1"/>
    </xf>
    <xf numFmtId="0" fontId="3" fillId="0" borderId="0" xfId="38" applyFont="1" applyBorder="1" applyAlignment="1">
      <alignment horizontal="center" vertical="top" wrapText="1"/>
    </xf>
    <xf numFmtId="0" fontId="31" fillId="0" borderId="0" xfId="38" applyFont="1" applyBorder="1" applyAlignment="1">
      <alignment horizontal="center" vertical="top" wrapText="1"/>
    </xf>
    <xf numFmtId="0" fontId="32" fillId="0" borderId="1" xfId="38" applyFont="1" applyBorder="1" applyAlignment="1">
      <alignment horizontal="center" vertical="top" wrapText="1"/>
    </xf>
    <xf numFmtId="0" fontId="32" fillId="0" borderId="2" xfId="38" applyFont="1" applyBorder="1" applyAlignment="1">
      <alignment horizontal="center" vertical="top" wrapText="1"/>
    </xf>
    <xf numFmtId="0" fontId="32" fillId="0" borderId="3" xfId="38" applyFont="1" applyBorder="1" applyAlignment="1">
      <alignment horizontal="center" vertical="top" wrapText="1"/>
    </xf>
    <xf numFmtId="0" fontId="32" fillId="0" borderId="6" xfId="38" applyFont="1" applyBorder="1" applyAlignment="1">
      <alignment horizontal="center" vertical="top" wrapText="1"/>
    </xf>
    <xf numFmtId="1" fontId="32" fillId="0" borderId="5" xfId="38" applyNumberFormat="1" applyFont="1" applyBorder="1" applyAlignment="1">
      <alignment horizontal="center" vertical="top" wrapText="1"/>
    </xf>
    <xf numFmtId="1" fontId="33" fillId="0" borderId="4" xfId="38" applyNumberFormat="1" applyFont="1" applyBorder="1" applyAlignment="1">
      <alignment horizontal="center" vertical="top" wrapText="1"/>
    </xf>
    <xf numFmtId="0" fontId="32" fillId="0" borderId="5" xfId="38" applyFont="1" applyBorder="1" applyAlignment="1">
      <alignment horizontal="center" vertical="top" wrapText="1"/>
    </xf>
    <xf numFmtId="0" fontId="31" fillId="0" borderId="5" xfId="38" applyFont="1" applyBorder="1" applyAlignment="1">
      <alignment horizontal="center" vertical="top" wrapText="1"/>
    </xf>
    <xf numFmtId="1" fontId="31" fillId="0" borderId="5" xfId="38" applyNumberFormat="1" applyFont="1" applyBorder="1" applyAlignment="1">
      <alignment horizontal="center" vertical="top" wrapText="1"/>
    </xf>
    <xf numFmtId="0" fontId="1" fillId="0" borderId="0" xfId="38" applyFont="1" applyAlignment="1">
      <alignment horizontal="center" vertical="top" wrapText="1"/>
    </xf>
    <xf numFmtId="0" fontId="27" fillId="0" borderId="0" xfId="38" applyFont="1" applyAlignment="1">
      <alignment horizontal="left" vertical="top"/>
    </xf>
    <xf numFmtId="0" fontId="27" fillId="0" borderId="0" xfId="38" applyFont="1" applyAlignment="1">
      <alignment horizontal="left"/>
    </xf>
    <xf numFmtId="0" fontId="27" fillId="0" borderId="0" xfId="38" applyFont="1" applyAlignment="1">
      <alignment horizontal="left" vertical="top" wrapText="1"/>
    </xf>
    <xf numFmtId="0" fontId="28" fillId="0" borderId="0" xfId="38" applyFont="1" applyAlignment="1">
      <alignment horizontal="left" vertical="top" wrapText="1"/>
    </xf>
    <xf numFmtId="0" fontId="3" fillId="0" borderId="0" xfId="38" applyFont="1" applyAlignment="1">
      <alignment horizontal="center" vertical="top" wrapText="1"/>
    </xf>
    <xf numFmtId="0" fontId="1" fillId="0" borderId="0" xfId="38" applyFont="1" applyAlignment="1">
      <alignment horizontal="left" vertical="top"/>
    </xf>
    <xf numFmtId="0" fontId="1" fillId="0" borderId="0" xfId="38" applyFont="1" applyAlignment="1">
      <alignment horizontal="left"/>
    </xf>
    <xf numFmtId="0" fontId="1" fillId="0" borderId="0" xfId="38" applyFont="1" applyAlignment="1">
      <alignment horizontal="left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7 4" xfId="40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3"/>
  <sheetViews>
    <sheetView tabSelected="1" topLeftCell="A2" zoomScale="80" zoomScaleNormal="80" workbookViewId="0">
      <selection activeCell="C15" sqref="C15:C30"/>
    </sheetView>
  </sheetViews>
  <sheetFormatPr defaultColWidth="9" defaultRowHeight="12"/>
  <cols>
    <col min="1" max="1" width="7.1640625" customWidth="1"/>
    <col min="2" max="2" width="12.332031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2" customWidth="1"/>
    <col min="8" max="8" width="12.33203125" customWidth="1"/>
    <col min="9" max="9" width="13" customWidth="1"/>
    <col min="10" max="10" width="11.83203125" customWidth="1"/>
    <col min="11" max="11" width="12" customWidth="1"/>
    <col min="12" max="12" width="11.6640625" customWidth="1"/>
    <col min="13" max="13" width="12.5" customWidth="1"/>
    <col min="14" max="14" width="12" customWidth="1"/>
    <col min="15" max="15" width="13" customWidth="1"/>
    <col min="16" max="16" width="22.5" customWidth="1"/>
    <col min="17" max="17" width="22.1640625" customWidth="1"/>
    <col min="18" max="18" width="17.33203125" customWidth="1"/>
  </cols>
  <sheetData>
    <row r="3" spans="1:20" ht="15">
      <c r="A3" s="55" t="s">
        <v>46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20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ht="15">
      <c r="A5" s="56" t="s">
        <v>45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29"/>
      <c r="T5" s="29"/>
    </row>
    <row r="6" spans="1:20" ht="15">
      <c r="A6" s="56" t="s">
        <v>66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29"/>
      <c r="T6" s="29"/>
    </row>
    <row r="7" spans="1:20" ht="15">
      <c r="A7" s="57" t="s">
        <v>37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29"/>
      <c r="T7" s="29"/>
    </row>
    <row r="8" spans="1:20" ht="15">
      <c r="A8" s="58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ht="15">
      <c r="A9" s="58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27"/>
      <c r="M9" s="27"/>
      <c r="N9" s="27"/>
      <c r="O9" s="27"/>
      <c r="P9" s="27"/>
      <c r="Q9" s="28"/>
      <c r="R9" s="28"/>
      <c r="S9" s="28"/>
      <c r="T9" s="28"/>
    </row>
    <row r="10" spans="1:20" ht="14.25">
      <c r="A10" s="59" t="s">
        <v>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 ht="14.25">
      <c r="A11" s="59" t="s">
        <v>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spans="1:20" ht="14.25">
      <c r="A12" s="59" t="s">
        <v>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</row>
    <row r="13" spans="1:20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20" ht="12.75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0" ht="51">
      <c r="A15" s="46" t="s">
        <v>3</v>
      </c>
      <c r="B15" s="47" t="s">
        <v>4</v>
      </c>
      <c r="C15" s="47" t="s">
        <v>5</v>
      </c>
      <c r="D15" s="46" t="s">
        <v>6</v>
      </c>
      <c r="E15" s="48" t="s">
        <v>7</v>
      </c>
      <c r="F15" s="48" t="s">
        <v>8</v>
      </c>
      <c r="G15" s="46" t="s">
        <v>9</v>
      </c>
      <c r="H15" s="49" t="s">
        <v>10</v>
      </c>
      <c r="I15" s="46" t="s">
        <v>11</v>
      </c>
      <c r="J15" s="46" t="s">
        <v>12</v>
      </c>
      <c r="K15" s="48" t="s">
        <v>13</v>
      </c>
      <c r="L15" s="48" t="s">
        <v>14</v>
      </c>
      <c r="M15" s="48" t="s">
        <v>15</v>
      </c>
      <c r="N15" s="48" t="s">
        <v>16</v>
      </c>
      <c r="O15" s="46" t="s">
        <v>17</v>
      </c>
      <c r="P15" s="46" t="s">
        <v>18</v>
      </c>
      <c r="Q15" s="46" t="s">
        <v>19</v>
      </c>
      <c r="R15" s="46" t="s">
        <v>20</v>
      </c>
    </row>
    <row r="16" spans="1:20" ht="28.5">
      <c r="A16" s="33">
        <v>1</v>
      </c>
      <c r="B16" s="34" t="s">
        <v>47</v>
      </c>
      <c r="C16" s="35" t="s">
        <v>21</v>
      </c>
      <c r="D16" s="35" t="s">
        <v>22</v>
      </c>
      <c r="E16" s="36" t="s">
        <v>48</v>
      </c>
      <c r="F16" s="36" t="s">
        <v>48</v>
      </c>
      <c r="G16" s="35" t="s">
        <v>32</v>
      </c>
      <c r="H16" s="33">
        <v>4</v>
      </c>
      <c r="I16" s="33">
        <v>2</v>
      </c>
      <c r="J16" s="33">
        <v>6</v>
      </c>
      <c r="K16" s="32">
        <v>4</v>
      </c>
      <c r="L16" s="32">
        <v>6</v>
      </c>
      <c r="M16" s="32">
        <v>4</v>
      </c>
      <c r="N16" s="32">
        <v>8</v>
      </c>
      <c r="O16" s="50">
        <f t="shared" ref="O16:O30" si="0">SUM(H16:N16)</f>
        <v>34</v>
      </c>
      <c r="P16" s="51">
        <v>43</v>
      </c>
      <c r="Q16" s="50">
        <f t="shared" ref="Q16:Q30" si="1">O16*100/43</f>
        <v>79.069767441860463</v>
      </c>
      <c r="R16" s="52" t="s">
        <v>33</v>
      </c>
    </row>
    <row r="17" spans="1:18" ht="28.5">
      <c r="A17" s="53">
        <v>2</v>
      </c>
      <c r="B17" s="34" t="s">
        <v>49</v>
      </c>
      <c r="C17" s="35" t="s">
        <v>21</v>
      </c>
      <c r="D17" s="35" t="s">
        <v>22</v>
      </c>
      <c r="E17" s="36" t="s">
        <v>48</v>
      </c>
      <c r="F17" s="36" t="s">
        <v>48</v>
      </c>
      <c r="G17" s="35" t="s">
        <v>32</v>
      </c>
      <c r="H17" s="53">
        <v>5</v>
      </c>
      <c r="I17" s="53">
        <v>4</v>
      </c>
      <c r="J17" s="53">
        <v>6</v>
      </c>
      <c r="K17" s="54">
        <v>4</v>
      </c>
      <c r="L17" s="54">
        <v>6</v>
      </c>
      <c r="M17" s="54">
        <v>4</v>
      </c>
      <c r="N17" s="54">
        <v>6</v>
      </c>
      <c r="O17" s="50">
        <f t="shared" si="0"/>
        <v>35</v>
      </c>
      <c r="P17" s="51">
        <v>43</v>
      </c>
      <c r="Q17" s="50">
        <f t="shared" si="1"/>
        <v>81.395348837209298</v>
      </c>
      <c r="R17" s="52" t="s">
        <v>33</v>
      </c>
    </row>
    <row r="18" spans="1:18" ht="28.5">
      <c r="A18" s="53">
        <v>3</v>
      </c>
      <c r="B18" s="34" t="s">
        <v>50</v>
      </c>
      <c r="C18" s="35" t="s">
        <v>21</v>
      </c>
      <c r="D18" s="35" t="s">
        <v>22</v>
      </c>
      <c r="E18" s="36" t="s">
        <v>48</v>
      </c>
      <c r="F18" s="36" t="s">
        <v>48</v>
      </c>
      <c r="G18" s="35" t="s">
        <v>32</v>
      </c>
      <c r="H18" s="53">
        <v>4</v>
      </c>
      <c r="I18" s="53">
        <v>2</v>
      </c>
      <c r="J18" s="53">
        <v>4</v>
      </c>
      <c r="K18" s="54">
        <v>1</v>
      </c>
      <c r="L18" s="54">
        <v>4</v>
      </c>
      <c r="M18" s="54">
        <v>1</v>
      </c>
      <c r="N18" s="54">
        <v>4</v>
      </c>
      <c r="O18" s="50">
        <f t="shared" si="0"/>
        <v>20</v>
      </c>
      <c r="P18" s="51">
        <v>43</v>
      </c>
      <c r="Q18" s="50">
        <f t="shared" si="1"/>
        <v>46.511627906976742</v>
      </c>
      <c r="R18" s="52" t="s">
        <v>24</v>
      </c>
    </row>
    <row r="19" spans="1:18" ht="28.5">
      <c r="A19" s="53">
        <v>4</v>
      </c>
      <c r="B19" s="34" t="s">
        <v>51</v>
      </c>
      <c r="C19" s="35" t="s">
        <v>21</v>
      </c>
      <c r="D19" s="35" t="s">
        <v>22</v>
      </c>
      <c r="E19" s="36" t="s">
        <v>48</v>
      </c>
      <c r="F19" s="36" t="s">
        <v>48</v>
      </c>
      <c r="G19" s="35" t="s">
        <v>32</v>
      </c>
      <c r="H19" s="53">
        <v>4</v>
      </c>
      <c r="I19" s="53">
        <v>2</v>
      </c>
      <c r="J19" s="53">
        <v>6</v>
      </c>
      <c r="K19" s="54">
        <v>2</v>
      </c>
      <c r="L19" s="54">
        <v>0</v>
      </c>
      <c r="M19" s="54">
        <v>4</v>
      </c>
      <c r="N19" s="54">
        <v>4</v>
      </c>
      <c r="O19" s="50">
        <f t="shared" si="0"/>
        <v>22</v>
      </c>
      <c r="P19" s="51">
        <v>43</v>
      </c>
      <c r="Q19" s="50">
        <f t="shared" si="1"/>
        <v>51.162790697674417</v>
      </c>
      <c r="R19" s="52" t="s">
        <v>33</v>
      </c>
    </row>
    <row r="20" spans="1:18" ht="28.5">
      <c r="A20" s="53">
        <v>5</v>
      </c>
      <c r="B20" s="34" t="s">
        <v>52</v>
      </c>
      <c r="C20" s="35" t="s">
        <v>21</v>
      </c>
      <c r="D20" s="35" t="s">
        <v>22</v>
      </c>
      <c r="E20" s="36" t="s">
        <v>48</v>
      </c>
      <c r="F20" s="36" t="s">
        <v>48</v>
      </c>
      <c r="G20" s="35" t="s">
        <v>32</v>
      </c>
      <c r="H20" s="53">
        <v>4</v>
      </c>
      <c r="I20" s="53">
        <v>2</v>
      </c>
      <c r="J20" s="53">
        <v>6</v>
      </c>
      <c r="K20" s="54">
        <v>2</v>
      </c>
      <c r="L20" s="54">
        <v>5</v>
      </c>
      <c r="M20" s="54">
        <v>0</v>
      </c>
      <c r="N20" s="54">
        <v>4</v>
      </c>
      <c r="O20" s="50">
        <f>SUM(H20:N20)</f>
        <v>23</v>
      </c>
      <c r="P20" s="51">
        <v>43</v>
      </c>
      <c r="Q20" s="50">
        <f>O20*100/43</f>
        <v>53.488372093023258</v>
      </c>
      <c r="R20" s="52" t="s">
        <v>33</v>
      </c>
    </row>
    <row r="21" spans="1:18" ht="28.5">
      <c r="A21" s="53">
        <v>6</v>
      </c>
      <c r="B21" s="34" t="s">
        <v>53</v>
      </c>
      <c r="C21" s="35" t="s">
        <v>21</v>
      </c>
      <c r="D21" s="35" t="s">
        <v>22</v>
      </c>
      <c r="E21" s="36" t="s">
        <v>54</v>
      </c>
      <c r="F21" s="36" t="s">
        <v>54</v>
      </c>
      <c r="G21" s="35" t="s">
        <v>32</v>
      </c>
      <c r="H21" s="53">
        <v>3</v>
      </c>
      <c r="I21" s="53">
        <v>2</v>
      </c>
      <c r="J21" s="53">
        <v>6</v>
      </c>
      <c r="K21" s="53">
        <v>4</v>
      </c>
      <c r="L21" s="53">
        <v>6</v>
      </c>
      <c r="M21" s="53">
        <v>1</v>
      </c>
      <c r="N21" s="53">
        <v>4</v>
      </c>
      <c r="O21" s="50">
        <f t="shared" si="0"/>
        <v>26</v>
      </c>
      <c r="P21" s="51">
        <v>43</v>
      </c>
      <c r="Q21" s="50">
        <f t="shared" si="1"/>
        <v>60.465116279069768</v>
      </c>
      <c r="R21" s="52" t="s">
        <v>33</v>
      </c>
    </row>
    <row r="22" spans="1:18" ht="28.5">
      <c r="A22" s="53">
        <v>7</v>
      </c>
      <c r="B22" s="34" t="s">
        <v>55</v>
      </c>
      <c r="C22" s="35" t="s">
        <v>21</v>
      </c>
      <c r="D22" s="35" t="s">
        <v>22</v>
      </c>
      <c r="E22" s="36" t="s">
        <v>54</v>
      </c>
      <c r="F22" s="36" t="s">
        <v>54</v>
      </c>
      <c r="G22" s="35" t="s">
        <v>32</v>
      </c>
      <c r="H22" s="53">
        <v>3</v>
      </c>
      <c r="I22" s="53">
        <v>2</v>
      </c>
      <c r="J22" s="53">
        <v>6</v>
      </c>
      <c r="K22" s="54">
        <v>4</v>
      </c>
      <c r="L22" s="54">
        <v>6</v>
      </c>
      <c r="M22" s="54">
        <v>1</v>
      </c>
      <c r="N22" s="54">
        <v>2</v>
      </c>
      <c r="O22" s="50">
        <f t="shared" si="0"/>
        <v>24</v>
      </c>
      <c r="P22" s="51">
        <v>43</v>
      </c>
      <c r="Q22" s="50">
        <f t="shared" si="1"/>
        <v>55.813953488372093</v>
      </c>
      <c r="R22" s="52" t="s">
        <v>33</v>
      </c>
    </row>
    <row r="23" spans="1:18" ht="28.5">
      <c r="A23" s="53">
        <v>8</v>
      </c>
      <c r="B23" s="34" t="s">
        <v>56</v>
      </c>
      <c r="C23" s="35" t="s">
        <v>21</v>
      </c>
      <c r="D23" s="35" t="s">
        <v>22</v>
      </c>
      <c r="E23" s="36" t="s">
        <v>54</v>
      </c>
      <c r="F23" s="36" t="s">
        <v>54</v>
      </c>
      <c r="G23" s="35" t="s">
        <v>32</v>
      </c>
      <c r="H23" s="53">
        <v>3</v>
      </c>
      <c r="I23" s="53">
        <v>2</v>
      </c>
      <c r="J23" s="53">
        <v>6</v>
      </c>
      <c r="K23" s="54">
        <v>2</v>
      </c>
      <c r="L23" s="54">
        <v>3</v>
      </c>
      <c r="M23" s="54">
        <v>3</v>
      </c>
      <c r="N23" s="54">
        <v>4</v>
      </c>
      <c r="O23" s="50">
        <f t="shared" si="0"/>
        <v>23</v>
      </c>
      <c r="P23" s="51">
        <v>43</v>
      </c>
      <c r="Q23" s="50">
        <f t="shared" si="1"/>
        <v>53.488372093023258</v>
      </c>
      <c r="R23" s="52" t="s">
        <v>33</v>
      </c>
    </row>
    <row r="24" spans="1:18" ht="28.5">
      <c r="A24" s="53">
        <v>9</v>
      </c>
      <c r="B24" s="34" t="s">
        <v>57</v>
      </c>
      <c r="C24" s="35" t="s">
        <v>21</v>
      </c>
      <c r="D24" s="35" t="s">
        <v>22</v>
      </c>
      <c r="E24" s="36" t="s">
        <v>54</v>
      </c>
      <c r="F24" s="36" t="s">
        <v>54</v>
      </c>
      <c r="G24" s="35" t="s">
        <v>32</v>
      </c>
      <c r="H24" s="53">
        <v>4</v>
      </c>
      <c r="I24" s="53">
        <v>2</v>
      </c>
      <c r="J24" s="53">
        <v>2</v>
      </c>
      <c r="K24" s="54">
        <v>3</v>
      </c>
      <c r="L24" s="54">
        <v>2</v>
      </c>
      <c r="M24" s="54">
        <v>3</v>
      </c>
      <c r="N24" s="54">
        <v>6</v>
      </c>
      <c r="O24" s="50">
        <f t="shared" si="0"/>
        <v>22</v>
      </c>
      <c r="P24" s="51">
        <v>43</v>
      </c>
      <c r="Q24" s="50">
        <f t="shared" si="1"/>
        <v>51.162790697674417</v>
      </c>
      <c r="R24" s="52" t="s">
        <v>33</v>
      </c>
    </row>
    <row r="25" spans="1:18" ht="28.5">
      <c r="A25" s="53">
        <v>10</v>
      </c>
      <c r="B25" s="34" t="s">
        <v>58</v>
      </c>
      <c r="C25" s="35" t="s">
        <v>21</v>
      </c>
      <c r="D25" s="35" t="s">
        <v>22</v>
      </c>
      <c r="E25" s="36" t="s">
        <v>54</v>
      </c>
      <c r="F25" s="36" t="s">
        <v>54</v>
      </c>
      <c r="G25" s="35" t="s">
        <v>32</v>
      </c>
      <c r="H25" s="53">
        <v>3</v>
      </c>
      <c r="I25" s="53">
        <v>2</v>
      </c>
      <c r="J25" s="53">
        <v>2</v>
      </c>
      <c r="K25" s="54">
        <v>2</v>
      </c>
      <c r="L25" s="54">
        <v>6</v>
      </c>
      <c r="M25" s="54">
        <v>2</v>
      </c>
      <c r="N25" s="54">
        <v>8</v>
      </c>
      <c r="O25" s="50">
        <f t="shared" si="0"/>
        <v>25</v>
      </c>
      <c r="P25" s="51">
        <v>43</v>
      </c>
      <c r="Q25" s="50">
        <f t="shared" si="1"/>
        <v>58.139534883720927</v>
      </c>
      <c r="R25" s="52" t="s">
        <v>33</v>
      </c>
    </row>
    <row r="26" spans="1:18" ht="28.5">
      <c r="A26" s="53">
        <v>11</v>
      </c>
      <c r="B26" s="34" t="s">
        <v>59</v>
      </c>
      <c r="C26" s="35" t="s">
        <v>21</v>
      </c>
      <c r="D26" s="35" t="s">
        <v>22</v>
      </c>
      <c r="E26" s="36" t="s">
        <v>60</v>
      </c>
      <c r="F26" s="36" t="s">
        <v>60</v>
      </c>
      <c r="G26" s="35" t="s">
        <v>32</v>
      </c>
      <c r="H26" s="53">
        <v>4</v>
      </c>
      <c r="I26" s="53">
        <v>2</v>
      </c>
      <c r="J26" s="53">
        <v>0</v>
      </c>
      <c r="K26" s="54">
        <v>4</v>
      </c>
      <c r="L26" s="54">
        <v>6</v>
      </c>
      <c r="M26" s="54">
        <v>0</v>
      </c>
      <c r="N26" s="54">
        <v>4</v>
      </c>
      <c r="O26" s="50">
        <f t="shared" si="0"/>
        <v>20</v>
      </c>
      <c r="P26" s="51">
        <v>43</v>
      </c>
      <c r="Q26" s="50">
        <f t="shared" si="1"/>
        <v>46.511627906976742</v>
      </c>
      <c r="R26" s="52" t="s">
        <v>24</v>
      </c>
    </row>
    <row r="27" spans="1:18" ht="28.5">
      <c r="A27" s="53">
        <v>12</v>
      </c>
      <c r="B27" s="34" t="s">
        <v>61</v>
      </c>
      <c r="C27" s="35" t="s">
        <v>21</v>
      </c>
      <c r="D27" s="35" t="s">
        <v>22</v>
      </c>
      <c r="E27" s="36" t="s">
        <v>60</v>
      </c>
      <c r="F27" s="36" t="s">
        <v>60</v>
      </c>
      <c r="G27" s="35" t="s">
        <v>32</v>
      </c>
      <c r="H27" s="53">
        <v>4</v>
      </c>
      <c r="I27" s="53">
        <v>2</v>
      </c>
      <c r="J27" s="53">
        <v>2</v>
      </c>
      <c r="K27" s="54">
        <v>2</v>
      </c>
      <c r="L27" s="54">
        <v>5</v>
      </c>
      <c r="M27" s="54">
        <v>2</v>
      </c>
      <c r="N27" s="54">
        <v>8</v>
      </c>
      <c r="O27" s="50">
        <f t="shared" si="0"/>
        <v>25</v>
      </c>
      <c r="P27" s="51">
        <v>43</v>
      </c>
      <c r="Q27" s="50">
        <f t="shared" si="1"/>
        <v>58.139534883720927</v>
      </c>
      <c r="R27" s="52" t="s">
        <v>33</v>
      </c>
    </row>
    <row r="28" spans="1:18" ht="28.5">
      <c r="A28" s="53">
        <v>13</v>
      </c>
      <c r="B28" s="34" t="s">
        <v>62</v>
      </c>
      <c r="C28" s="35" t="s">
        <v>21</v>
      </c>
      <c r="D28" s="35" t="s">
        <v>22</v>
      </c>
      <c r="E28" s="36" t="s">
        <v>60</v>
      </c>
      <c r="F28" s="36" t="s">
        <v>60</v>
      </c>
      <c r="G28" s="35" t="s">
        <v>32</v>
      </c>
      <c r="H28" s="53">
        <v>4</v>
      </c>
      <c r="I28" s="53">
        <v>2</v>
      </c>
      <c r="J28" s="53">
        <v>4</v>
      </c>
      <c r="K28" s="54">
        <v>1</v>
      </c>
      <c r="L28" s="54">
        <v>6</v>
      </c>
      <c r="M28" s="54">
        <v>3</v>
      </c>
      <c r="N28" s="54">
        <v>6</v>
      </c>
      <c r="O28" s="50">
        <f t="shared" si="0"/>
        <v>26</v>
      </c>
      <c r="P28" s="51">
        <v>43</v>
      </c>
      <c r="Q28" s="50">
        <f t="shared" si="1"/>
        <v>60.465116279069768</v>
      </c>
      <c r="R28" s="52" t="s">
        <v>33</v>
      </c>
    </row>
    <row r="29" spans="1:18" ht="28.5">
      <c r="A29" s="53">
        <v>14</v>
      </c>
      <c r="B29" s="34" t="s">
        <v>63</v>
      </c>
      <c r="C29" s="35" t="s">
        <v>21</v>
      </c>
      <c r="D29" s="35" t="s">
        <v>22</v>
      </c>
      <c r="E29" s="36" t="s">
        <v>60</v>
      </c>
      <c r="F29" s="36" t="s">
        <v>60</v>
      </c>
      <c r="G29" s="35" t="s">
        <v>32</v>
      </c>
      <c r="H29" s="53">
        <v>2</v>
      </c>
      <c r="I29" s="53">
        <v>0</v>
      </c>
      <c r="J29" s="53">
        <v>2</v>
      </c>
      <c r="K29" s="54">
        <v>2</v>
      </c>
      <c r="L29" s="54">
        <v>6</v>
      </c>
      <c r="M29" s="54">
        <v>1</v>
      </c>
      <c r="N29" s="54">
        <v>6</v>
      </c>
      <c r="O29" s="50">
        <f t="shared" si="0"/>
        <v>19</v>
      </c>
      <c r="P29" s="51">
        <v>43</v>
      </c>
      <c r="Q29" s="50">
        <f t="shared" si="1"/>
        <v>44.186046511627907</v>
      </c>
      <c r="R29" s="52" t="s">
        <v>24</v>
      </c>
    </row>
    <row r="30" spans="1:18" ht="28.5">
      <c r="A30" s="53">
        <v>15</v>
      </c>
      <c r="B30" s="34" t="s">
        <v>64</v>
      </c>
      <c r="C30" s="35" t="s">
        <v>21</v>
      </c>
      <c r="D30" s="35" t="s">
        <v>22</v>
      </c>
      <c r="E30" s="36" t="s">
        <v>60</v>
      </c>
      <c r="F30" s="36" t="s">
        <v>60</v>
      </c>
      <c r="G30" s="35" t="s">
        <v>32</v>
      </c>
      <c r="H30" s="53">
        <v>2</v>
      </c>
      <c r="I30" s="53">
        <v>2</v>
      </c>
      <c r="J30" s="53">
        <v>0</v>
      </c>
      <c r="K30" s="54">
        <v>2</v>
      </c>
      <c r="L30" s="54">
        <v>6</v>
      </c>
      <c r="M30" s="54">
        <v>1</v>
      </c>
      <c r="N30" s="54">
        <v>6</v>
      </c>
      <c r="O30" s="50">
        <f t="shared" si="0"/>
        <v>19</v>
      </c>
      <c r="P30" s="51">
        <v>43</v>
      </c>
      <c r="Q30" s="50">
        <f t="shared" si="1"/>
        <v>44.186046511627907</v>
      </c>
      <c r="R30" s="52" t="s">
        <v>24</v>
      </c>
    </row>
    <row r="31" spans="1:18" ht="12.75">
      <c r="A31" s="12"/>
      <c r="B31" s="13"/>
      <c r="C31" s="12"/>
      <c r="D31" s="12"/>
      <c r="E31" s="12"/>
      <c r="F31" s="12"/>
      <c r="G31" s="12"/>
      <c r="H31" s="19"/>
      <c r="I31" s="19"/>
      <c r="J31" s="19"/>
      <c r="K31" s="20"/>
      <c r="L31" s="20"/>
      <c r="M31" s="20"/>
      <c r="N31" s="20"/>
      <c r="O31" s="24"/>
      <c r="P31" s="24"/>
      <c r="Q31" s="24"/>
      <c r="R31" s="3"/>
    </row>
    <row r="32" spans="1:18" ht="12.75">
      <c r="A32" s="12"/>
      <c r="B32" s="13"/>
      <c r="C32" s="12"/>
      <c r="D32" s="12"/>
      <c r="E32" s="12"/>
      <c r="F32" s="12"/>
      <c r="G32" s="12"/>
      <c r="H32" s="19"/>
      <c r="I32" s="19"/>
      <c r="J32" s="19"/>
      <c r="K32" s="20"/>
      <c r="L32" s="20"/>
      <c r="M32" s="20"/>
      <c r="N32" s="20"/>
      <c r="O32" s="20"/>
      <c r="P32" s="20"/>
      <c r="Q32" s="20"/>
      <c r="R32" s="19"/>
    </row>
    <row r="33" spans="1:18" ht="12.75">
      <c r="A33" s="12"/>
      <c r="B33" s="14" t="s">
        <v>26</v>
      </c>
      <c r="C33" s="12"/>
      <c r="D33" s="12"/>
      <c r="E33" s="12"/>
      <c r="F33" s="12"/>
      <c r="G33" s="30" t="s">
        <v>36</v>
      </c>
      <c r="H33" s="19"/>
      <c r="I33" s="19"/>
      <c r="J33" s="19"/>
      <c r="K33" s="20"/>
      <c r="L33" s="20"/>
      <c r="M33" s="20"/>
      <c r="N33" s="20"/>
      <c r="O33" s="20"/>
      <c r="P33" s="20"/>
      <c r="Q33" s="20"/>
      <c r="R33" s="19"/>
    </row>
    <row r="34" spans="1:18" ht="12.75">
      <c r="B34" s="15" t="s">
        <v>27</v>
      </c>
      <c r="C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2.75">
      <c r="B35" s="16"/>
      <c r="C35" s="16"/>
      <c r="D35" s="26" t="s">
        <v>28</v>
      </c>
      <c r="E35" s="16"/>
      <c r="F35" s="16"/>
      <c r="G35" s="30" t="s">
        <v>36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2.75">
      <c r="B36" s="16"/>
      <c r="C36" s="16"/>
      <c r="D36" s="16" t="s">
        <v>29</v>
      </c>
      <c r="E36" s="16"/>
      <c r="F36" s="16"/>
      <c r="G36" s="30" t="s">
        <v>36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2.75">
      <c r="B37" s="16"/>
      <c r="C37" s="16"/>
      <c r="D37" s="16" t="s">
        <v>30</v>
      </c>
      <c r="E37" s="16"/>
      <c r="F37" s="16"/>
      <c r="G37" s="30" t="s">
        <v>36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12.75">
      <c r="B38" s="16"/>
      <c r="C38" s="16"/>
      <c r="D38" s="16" t="s">
        <v>31</v>
      </c>
      <c r="E38" s="16"/>
      <c r="F38" s="16"/>
      <c r="G38" s="30" t="s">
        <v>36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2.75">
      <c r="B39" s="16"/>
      <c r="C39" s="16"/>
      <c r="D39" s="16"/>
      <c r="E39" s="16"/>
      <c r="F39" s="16"/>
      <c r="G39" s="30" t="s">
        <v>36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2.75">
      <c r="B40" s="16"/>
      <c r="C40" s="16"/>
      <c r="D40" s="16"/>
      <c r="E40" s="16"/>
      <c r="F40" s="16"/>
      <c r="G40" s="30" t="s">
        <v>36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2.75">
      <c r="B41" s="16"/>
      <c r="C41" s="16"/>
      <c r="D41" s="16"/>
      <c r="E41" s="16"/>
      <c r="F41" s="16"/>
      <c r="G41" s="30" t="s">
        <v>36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2.75">
      <c r="B42" s="16"/>
      <c r="C42" s="16"/>
      <c r="D42" s="16"/>
      <c r="E42" s="16"/>
      <c r="F42" s="16"/>
      <c r="G42" s="30" t="s">
        <v>36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2.75">
      <c r="B43" s="16"/>
      <c r="C43" s="16"/>
      <c r="D43" s="16"/>
      <c r="E43" s="16"/>
      <c r="F43" s="16"/>
      <c r="G43" s="30" t="s">
        <v>36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</sheetData>
  <mergeCells count="10">
    <mergeCell ref="A9:K9"/>
    <mergeCell ref="A10:T10"/>
    <mergeCell ref="A11:T11"/>
    <mergeCell ref="A12:T12"/>
    <mergeCell ref="A13:R13"/>
    <mergeCell ref="A3:R3"/>
    <mergeCell ref="A5:R5"/>
    <mergeCell ref="A6:R6"/>
    <mergeCell ref="A7:R7"/>
    <mergeCell ref="A8:T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5"/>
  <sheetViews>
    <sheetView zoomScale="66" zoomScaleNormal="66" workbookViewId="0">
      <selection activeCell="C15" sqref="C15:C21"/>
    </sheetView>
  </sheetViews>
  <sheetFormatPr defaultColWidth="9" defaultRowHeight="1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9" width="11.6640625" customWidth="1"/>
    <col min="10" max="10" width="12.6640625" customWidth="1"/>
    <col min="11" max="11" width="11.5" customWidth="1"/>
    <col min="12" max="12" width="12" customWidth="1"/>
    <col min="13" max="13" width="11.5" customWidth="1"/>
    <col min="14" max="14" width="12" customWidth="1"/>
    <col min="15" max="15" width="13" customWidth="1"/>
    <col min="16" max="16" width="22.5" customWidth="1"/>
    <col min="17" max="17" width="22.1640625" customWidth="1"/>
    <col min="18" max="18" width="17.33203125" customWidth="1"/>
  </cols>
  <sheetData>
    <row r="3" spans="1:18" ht="15">
      <c r="A3" s="55" t="s">
        <v>74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>
      <c r="A5" s="61" t="s">
        <v>40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ht="15">
      <c r="A6" s="61" t="s">
        <v>66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ht="15">
      <c r="A7" s="62" t="s">
        <v>41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5">
      <c r="A8" s="63" t="s">
        <v>42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spans="1:18" ht="15">
      <c r="A9" s="63" t="s">
        <v>43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2"/>
      <c r="M9" s="2"/>
      <c r="N9" s="2"/>
      <c r="O9" s="21"/>
      <c r="P9" s="21"/>
      <c r="Q9" s="21"/>
      <c r="R9" s="21"/>
    </row>
    <row r="10" spans="1:18" ht="14.25">
      <c r="A10" s="59" t="s">
        <v>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1:18" ht="14.25">
      <c r="A11" s="59" t="s">
        <v>44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12" spans="1:18" ht="14.25">
      <c r="A12" s="59" t="s">
        <v>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</row>
    <row r="13" spans="1:18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8" ht="13.5" thickBot="1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51.75" thickBot="1">
      <c r="A15" s="6" t="s">
        <v>3</v>
      </c>
      <c r="B15" s="7" t="s">
        <v>4</v>
      </c>
      <c r="C15" s="7" t="s">
        <v>5</v>
      </c>
      <c r="D15" s="6" t="s">
        <v>6</v>
      </c>
      <c r="E15" s="8" t="s">
        <v>7</v>
      </c>
      <c r="F15" s="8" t="s">
        <v>8</v>
      </c>
      <c r="G15" s="6" t="s">
        <v>9</v>
      </c>
      <c r="H15" s="17" t="s">
        <v>10</v>
      </c>
      <c r="I15" s="6" t="s">
        <v>11</v>
      </c>
      <c r="J15" s="6" t="s">
        <v>12</v>
      </c>
      <c r="K15" s="8" t="s">
        <v>13</v>
      </c>
      <c r="L15" s="8" t="s">
        <v>14</v>
      </c>
      <c r="M15" s="8" t="s">
        <v>15</v>
      </c>
      <c r="N15" s="8" t="s">
        <v>16</v>
      </c>
      <c r="O15" s="6" t="s">
        <v>17</v>
      </c>
      <c r="P15" s="6" t="s">
        <v>18</v>
      </c>
      <c r="Q15" s="6" t="s">
        <v>19</v>
      </c>
      <c r="R15" s="6" t="s">
        <v>20</v>
      </c>
    </row>
    <row r="16" spans="1:18" s="29" customFormat="1" ht="28.5">
      <c r="A16" s="33">
        <v>1</v>
      </c>
      <c r="B16" s="34">
        <v>1001</v>
      </c>
      <c r="C16" s="35" t="s">
        <v>21</v>
      </c>
      <c r="D16" s="25" t="s">
        <v>22</v>
      </c>
      <c r="E16" s="36">
        <v>10</v>
      </c>
      <c r="F16" s="36">
        <v>10</v>
      </c>
      <c r="G16" s="25" t="s">
        <v>23</v>
      </c>
      <c r="H16" s="33">
        <v>3</v>
      </c>
      <c r="I16" s="33">
        <v>6</v>
      </c>
      <c r="J16" s="33">
        <v>4</v>
      </c>
      <c r="K16" s="32">
        <v>7</v>
      </c>
      <c r="L16" s="32">
        <v>6</v>
      </c>
      <c r="M16" s="32">
        <v>8</v>
      </c>
      <c r="N16" s="32">
        <v>8</v>
      </c>
      <c r="O16" s="31">
        <v>42</v>
      </c>
      <c r="P16" s="31">
        <v>46</v>
      </c>
      <c r="Q16" s="31">
        <v>91</v>
      </c>
      <c r="R16" s="37" t="s">
        <v>25</v>
      </c>
    </row>
    <row r="17" spans="1:18" ht="28.5">
      <c r="A17" s="9">
        <v>2</v>
      </c>
      <c r="B17" s="10">
        <v>1002</v>
      </c>
      <c r="C17" s="35" t="s">
        <v>21</v>
      </c>
      <c r="D17" s="25" t="s">
        <v>22</v>
      </c>
      <c r="E17" s="11">
        <v>10</v>
      </c>
      <c r="F17" s="11">
        <v>10</v>
      </c>
      <c r="G17" s="25" t="s">
        <v>23</v>
      </c>
      <c r="H17" s="9">
        <v>5</v>
      </c>
      <c r="I17" s="9">
        <v>2</v>
      </c>
      <c r="J17" s="9">
        <v>2</v>
      </c>
      <c r="K17" s="18">
        <v>5</v>
      </c>
      <c r="L17" s="18">
        <v>7</v>
      </c>
      <c r="M17" s="18">
        <v>5</v>
      </c>
      <c r="N17" s="18">
        <v>8</v>
      </c>
      <c r="O17" s="22">
        <v>34</v>
      </c>
      <c r="P17" s="31">
        <v>46</v>
      </c>
      <c r="Q17" s="22">
        <v>73</v>
      </c>
      <c r="R17" s="23" t="s">
        <v>33</v>
      </c>
    </row>
    <row r="18" spans="1:18" ht="28.5">
      <c r="A18" s="9">
        <v>3</v>
      </c>
      <c r="B18" s="10">
        <v>1003</v>
      </c>
      <c r="C18" s="35" t="s">
        <v>21</v>
      </c>
      <c r="D18" s="25" t="s">
        <v>22</v>
      </c>
      <c r="E18" s="11">
        <v>10</v>
      </c>
      <c r="F18" s="11">
        <v>10</v>
      </c>
      <c r="G18" s="25" t="s">
        <v>23</v>
      </c>
      <c r="H18" s="9">
        <v>5</v>
      </c>
      <c r="I18" s="9">
        <v>4</v>
      </c>
      <c r="J18" s="9">
        <v>0</v>
      </c>
      <c r="K18" s="18">
        <v>6</v>
      </c>
      <c r="L18" s="18">
        <v>7</v>
      </c>
      <c r="M18" s="18">
        <v>4</v>
      </c>
      <c r="N18" s="18">
        <v>0</v>
      </c>
      <c r="O18" s="22">
        <v>26</v>
      </c>
      <c r="P18" s="31">
        <v>46</v>
      </c>
      <c r="Q18" s="22">
        <v>56</v>
      </c>
      <c r="R18" s="23" t="s">
        <v>33</v>
      </c>
    </row>
    <row r="19" spans="1:18" ht="28.5">
      <c r="A19" s="9">
        <v>4</v>
      </c>
      <c r="B19" s="10">
        <v>1004</v>
      </c>
      <c r="C19" s="35" t="s">
        <v>21</v>
      </c>
      <c r="D19" s="25" t="s">
        <v>22</v>
      </c>
      <c r="E19" s="11">
        <v>10</v>
      </c>
      <c r="F19" s="11">
        <v>10</v>
      </c>
      <c r="G19" s="25" t="s">
        <v>23</v>
      </c>
      <c r="H19" s="9">
        <v>3</v>
      </c>
      <c r="I19" s="9">
        <v>2</v>
      </c>
      <c r="J19" s="9">
        <v>2</v>
      </c>
      <c r="K19" s="18">
        <v>6</v>
      </c>
      <c r="L19" s="18">
        <v>6</v>
      </c>
      <c r="M19" s="18">
        <v>8</v>
      </c>
      <c r="N19" s="18">
        <v>8</v>
      </c>
      <c r="O19" s="22">
        <v>35</v>
      </c>
      <c r="P19" s="31">
        <v>46</v>
      </c>
      <c r="Q19" s="22">
        <v>76</v>
      </c>
      <c r="R19" s="23" t="s">
        <v>33</v>
      </c>
    </row>
    <row r="20" spans="1:18" ht="28.5">
      <c r="A20" s="9">
        <v>5</v>
      </c>
      <c r="B20" s="10">
        <v>1005</v>
      </c>
      <c r="C20" s="35" t="s">
        <v>21</v>
      </c>
      <c r="D20" s="25" t="s">
        <v>22</v>
      </c>
      <c r="E20" s="11">
        <v>10</v>
      </c>
      <c r="F20" s="11">
        <v>10</v>
      </c>
      <c r="G20" s="25" t="s">
        <v>23</v>
      </c>
      <c r="H20" s="9">
        <v>3</v>
      </c>
      <c r="I20" s="9">
        <v>2</v>
      </c>
      <c r="J20" s="9">
        <v>2</v>
      </c>
      <c r="K20" s="18">
        <v>5</v>
      </c>
      <c r="L20" s="18">
        <v>7</v>
      </c>
      <c r="M20" s="18">
        <v>4</v>
      </c>
      <c r="N20" s="18">
        <v>6</v>
      </c>
      <c r="O20" s="22">
        <v>29</v>
      </c>
      <c r="P20" s="31">
        <v>46</v>
      </c>
      <c r="Q20" s="22">
        <v>63</v>
      </c>
      <c r="R20" s="23" t="s">
        <v>33</v>
      </c>
    </row>
    <row r="21" spans="1:18" ht="28.5">
      <c r="A21" s="9">
        <v>6</v>
      </c>
      <c r="B21" s="10">
        <v>1006</v>
      </c>
      <c r="C21" s="35" t="s">
        <v>21</v>
      </c>
      <c r="D21" s="25" t="s">
        <v>22</v>
      </c>
      <c r="E21" s="11">
        <v>10</v>
      </c>
      <c r="F21" s="11">
        <v>10</v>
      </c>
      <c r="G21" s="25" t="s">
        <v>23</v>
      </c>
      <c r="H21" s="9">
        <v>5</v>
      </c>
      <c r="I21" s="9">
        <v>2</v>
      </c>
      <c r="J21" s="9">
        <v>4</v>
      </c>
      <c r="K21" s="9">
        <v>5</v>
      </c>
      <c r="L21" s="9">
        <v>7</v>
      </c>
      <c r="M21" s="9">
        <v>6</v>
      </c>
      <c r="N21" s="9">
        <v>6</v>
      </c>
      <c r="O21" s="22">
        <v>35</v>
      </c>
      <c r="P21" s="31">
        <v>46</v>
      </c>
      <c r="Q21" s="22">
        <v>76</v>
      </c>
      <c r="R21" s="23" t="s">
        <v>33</v>
      </c>
    </row>
    <row r="22" spans="1:18" ht="12.75">
      <c r="A22" s="12"/>
      <c r="B22" s="13"/>
      <c r="C22" s="12"/>
      <c r="D22" s="12"/>
      <c r="E22" s="12"/>
      <c r="F22" s="12"/>
      <c r="G22" s="12"/>
      <c r="H22" s="19"/>
      <c r="I22" s="19"/>
      <c r="J22" s="19"/>
      <c r="K22" s="20"/>
      <c r="L22" s="20"/>
      <c r="M22" s="20"/>
      <c r="N22" s="20"/>
      <c r="O22" s="24"/>
      <c r="P22" s="24"/>
      <c r="Q22" s="24"/>
      <c r="R22" s="3"/>
    </row>
    <row r="23" spans="1:18" ht="12.75">
      <c r="A23" s="12"/>
      <c r="B23" s="13"/>
      <c r="C23" s="12"/>
      <c r="D23" s="12"/>
      <c r="E23" s="12"/>
      <c r="F23" s="12"/>
      <c r="G23" s="12"/>
      <c r="H23" s="19"/>
      <c r="I23" s="19"/>
      <c r="J23" s="19"/>
      <c r="K23" s="20"/>
      <c r="L23" s="20"/>
      <c r="M23" s="20"/>
      <c r="N23" s="20"/>
      <c r="O23" s="24"/>
      <c r="P23" s="24"/>
      <c r="Q23" s="24"/>
      <c r="R23" s="3"/>
    </row>
    <row r="24" spans="1:18" ht="12.75">
      <c r="A24" s="12"/>
      <c r="B24" s="13"/>
      <c r="C24" s="12"/>
      <c r="D24" s="12"/>
      <c r="E24" s="12"/>
      <c r="F24" s="12"/>
      <c r="G24" s="12"/>
      <c r="H24" s="19"/>
      <c r="I24" s="19"/>
      <c r="J24" s="19"/>
      <c r="K24" s="20"/>
      <c r="L24" s="20"/>
      <c r="M24" s="20"/>
      <c r="N24" s="20"/>
      <c r="O24" s="20"/>
      <c r="P24" s="20"/>
      <c r="Q24" s="20"/>
      <c r="R24" s="19"/>
    </row>
    <row r="25" spans="1:18" ht="12.75">
      <c r="A25" s="12"/>
      <c r="B25" s="14" t="s">
        <v>34</v>
      </c>
      <c r="C25" s="12"/>
      <c r="D25" s="12"/>
      <c r="E25" s="12"/>
      <c r="F25" s="12"/>
      <c r="G25" s="30" t="s">
        <v>36</v>
      </c>
      <c r="H25" s="19"/>
      <c r="I25" s="19"/>
      <c r="J25" s="19"/>
      <c r="K25" s="20"/>
      <c r="L25" s="20"/>
      <c r="M25" s="20"/>
      <c r="N25" s="20"/>
      <c r="O25" s="20"/>
      <c r="P25" s="20"/>
      <c r="Q25" s="20"/>
      <c r="R25" s="19"/>
    </row>
    <row r="26" spans="1:18" ht="12.75">
      <c r="B26" s="15" t="s">
        <v>35</v>
      </c>
      <c r="C26" s="4"/>
      <c r="D26" s="1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2.75">
      <c r="B27" s="16"/>
      <c r="C27" s="16"/>
      <c r="E27" s="16"/>
      <c r="F27" s="16"/>
      <c r="G27" s="30" t="s">
        <v>36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2.75">
      <c r="B28" s="16"/>
      <c r="C28" s="16"/>
      <c r="D28" s="26" t="s">
        <v>28</v>
      </c>
      <c r="E28" s="16"/>
      <c r="F28" s="16"/>
      <c r="G28" s="30" t="s">
        <v>36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2.75">
      <c r="B29" s="16"/>
      <c r="C29" s="16"/>
      <c r="D29" s="16" t="s">
        <v>29</v>
      </c>
      <c r="E29" s="16"/>
      <c r="F29" s="16"/>
      <c r="G29" s="30" t="s">
        <v>36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2.75">
      <c r="B30" s="16"/>
      <c r="C30" s="16"/>
      <c r="D30" s="16" t="s">
        <v>30</v>
      </c>
      <c r="E30" s="16"/>
      <c r="F30" s="16"/>
      <c r="G30" s="30" t="s">
        <v>36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2.75">
      <c r="B31" s="16"/>
      <c r="C31" s="16"/>
      <c r="D31" s="16" t="s">
        <v>31</v>
      </c>
      <c r="E31" s="16"/>
      <c r="F31" s="16"/>
      <c r="G31" s="30" t="s">
        <v>36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2.75">
      <c r="B32" s="16"/>
      <c r="C32" s="16"/>
      <c r="D32" s="16"/>
      <c r="E32" s="16"/>
      <c r="F32" s="16"/>
      <c r="G32" s="30" t="s">
        <v>36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2:18" ht="12.75">
      <c r="B33" s="16"/>
      <c r="C33" s="16"/>
      <c r="D33" s="16"/>
      <c r="E33" s="16"/>
      <c r="F33" s="16"/>
      <c r="G33" s="30" t="s">
        <v>36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2:18" ht="12.75">
      <c r="B34" s="16"/>
      <c r="C34" s="16"/>
      <c r="D34" s="16"/>
      <c r="E34" s="16"/>
      <c r="F34" s="16"/>
      <c r="G34" s="30" t="s">
        <v>36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2:18" ht="12.75">
      <c r="B35" s="16"/>
      <c r="C35" s="16"/>
      <c r="D35" s="16"/>
      <c r="E35" s="16"/>
      <c r="F35" s="16"/>
      <c r="G35" s="30" t="s">
        <v>36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</sheetData>
  <mergeCells count="10">
    <mergeCell ref="A9:K9"/>
    <mergeCell ref="A10:R10"/>
    <mergeCell ref="A11:R11"/>
    <mergeCell ref="A12:R12"/>
    <mergeCell ref="A13:R13"/>
    <mergeCell ref="A3:R3"/>
    <mergeCell ref="A5:R5"/>
    <mergeCell ref="A6:R6"/>
    <mergeCell ref="A7:R7"/>
    <mergeCell ref="A8:R8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6"/>
  <sheetViews>
    <sheetView zoomScale="66" zoomScaleNormal="66" workbookViewId="0">
      <selection activeCell="C15" sqref="C15:C21"/>
    </sheetView>
  </sheetViews>
  <sheetFormatPr defaultColWidth="9" defaultRowHeight="1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83203125" customWidth="1"/>
    <col min="9" max="9" width="11.6640625" customWidth="1"/>
    <col min="10" max="10" width="12.1640625" customWidth="1"/>
    <col min="11" max="11" width="11.5" customWidth="1"/>
    <col min="12" max="12" width="12.5" customWidth="1"/>
    <col min="13" max="13" width="11.6640625" customWidth="1"/>
    <col min="14" max="14" width="12" customWidth="1"/>
    <col min="15" max="15" width="13" customWidth="1"/>
    <col min="16" max="16" width="22.5" customWidth="1"/>
    <col min="17" max="17" width="22.1640625" customWidth="1"/>
    <col min="18" max="18" width="17.33203125" customWidth="1"/>
  </cols>
  <sheetData>
    <row r="3" spans="1:18" ht="15">
      <c r="A3" s="55" t="s">
        <v>75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>
      <c r="A5" s="56" t="s">
        <v>65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29"/>
      <c r="R5" s="29"/>
    </row>
    <row r="6" spans="1:18" ht="15">
      <c r="A6" s="56" t="s">
        <v>66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29"/>
      <c r="R6" s="29"/>
    </row>
    <row r="7" spans="1:18" ht="15">
      <c r="A7" s="57" t="s">
        <v>37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29"/>
      <c r="R7" s="29"/>
    </row>
    <row r="8" spans="1:18" ht="15" customHeight="1">
      <c r="A8" s="58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1:18" ht="15" customHeight="1">
      <c r="A9" s="58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27"/>
      <c r="M9" s="27"/>
      <c r="N9" s="27"/>
      <c r="O9" s="28"/>
      <c r="P9" s="28"/>
      <c r="Q9" s="28"/>
      <c r="R9" s="28"/>
    </row>
    <row r="10" spans="1:18" ht="14.25" customHeight="1">
      <c r="A10" s="59" t="s">
        <v>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1:18" ht="14.25" customHeight="1">
      <c r="A11" s="59" t="s">
        <v>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12" spans="1:18" ht="14.25" customHeight="1">
      <c r="A12" s="59" t="s">
        <v>2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</row>
    <row r="13" spans="1:18" ht="12.7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8" ht="13.5" thickBot="1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51.75" thickBot="1">
      <c r="A15" s="6" t="s">
        <v>3</v>
      </c>
      <c r="B15" s="7" t="s">
        <v>4</v>
      </c>
      <c r="C15" s="7" t="s">
        <v>5</v>
      </c>
      <c r="D15" s="6" t="s">
        <v>6</v>
      </c>
      <c r="E15" s="8" t="s">
        <v>7</v>
      </c>
      <c r="F15" s="8" t="s">
        <v>8</v>
      </c>
      <c r="G15" s="6" t="s">
        <v>9</v>
      </c>
      <c r="H15" s="17" t="s">
        <v>67</v>
      </c>
      <c r="I15" s="17" t="s">
        <v>68</v>
      </c>
      <c r="J15" s="17" t="s">
        <v>69</v>
      </c>
      <c r="K15" s="17" t="s">
        <v>70</v>
      </c>
      <c r="L15" s="17" t="s">
        <v>71</v>
      </c>
      <c r="M15" s="17" t="s">
        <v>73</v>
      </c>
      <c r="N15" s="17" t="s">
        <v>72</v>
      </c>
      <c r="O15" s="6" t="s">
        <v>17</v>
      </c>
      <c r="P15" s="6" t="s">
        <v>18</v>
      </c>
      <c r="Q15" s="6" t="s">
        <v>19</v>
      </c>
      <c r="R15" s="6" t="s">
        <v>20</v>
      </c>
    </row>
    <row r="16" spans="1:18" ht="42" customHeight="1">
      <c r="A16" s="33">
        <v>1</v>
      </c>
      <c r="B16" s="34">
        <v>1101</v>
      </c>
      <c r="C16" s="35" t="s">
        <v>21</v>
      </c>
      <c r="D16" s="25" t="s">
        <v>22</v>
      </c>
      <c r="E16" s="36">
        <v>11</v>
      </c>
      <c r="F16" s="36">
        <v>11</v>
      </c>
      <c r="G16" s="25" t="s">
        <v>23</v>
      </c>
      <c r="H16" s="9">
        <v>5</v>
      </c>
      <c r="I16" s="9">
        <v>5</v>
      </c>
      <c r="J16" s="9">
        <v>0</v>
      </c>
      <c r="K16" s="18">
        <v>7</v>
      </c>
      <c r="L16" s="18">
        <v>6</v>
      </c>
      <c r="M16" s="18">
        <v>6</v>
      </c>
      <c r="N16" s="18">
        <v>7</v>
      </c>
      <c r="O16" s="22">
        <v>36</v>
      </c>
      <c r="P16" s="31">
        <v>46</v>
      </c>
      <c r="Q16" s="22">
        <v>78</v>
      </c>
      <c r="R16" s="37" t="s">
        <v>33</v>
      </c>
    </row>
    <row r="17" spans="1:18" ht="28.5">
      <c r="A17" s="9">
        <v>2</v>
      </c>
      <c r="B17" s="10">
        <v>1102</v>
      </c>
      <c r="C17" s="35" t="s">
        <v>21</v>
      </c>
      <c r="D17" s="25" t="s">
        <v>22</v>
      </c>
      <c r="E17" s="11">
        <v>11</v>
      </c>
      <c r="F17" s="11">
        <v>11</v>
      </c>
      <c r="G17" s="25" t="s">
        <v>23</v>
      </c>
      <c r="H17" s="9">
        <v>5</v>
      </c>
      <c r="I17" s="9">
        <v>5</v>
      </c>
      <c r="J17" s="9">
        <v>2</v>
      </c>
      <c r="K17" s="18">
        <v>7</v>
      </c>
      <c r="L17" s="18">
        <v>3</v>
      </c>
      <c r="M17" s="18">
        <v>5</v>
      </c>
      <c r="N17" s="18">
        <v>7</v>
      </c>
      <c r="O17" s="22">
        <v>34</v>
      </c>
      <c r="P17" s="31">
        <v>46</v>
      </c>
      <c r="Q17" s="22">
        <v>73</v>
      </c>
      <c r="R17" s="37" t="s">
        <v>33</v>
      </c>
    </row>
    <row r="18" spans="1:18" ht="28.5">
      <c r="A18" s="9">
        <v>3</v>
      </c>
      <c r="B18" s="10">
        <v>1103</v>
      </c>
      <c r="C18" s="35" t="s">
        <v>21</v>
      </c>
      <c r="D18" s="25" t="s">
        <v>22</v>
      </c>
      <c r="E18" s="11">
        <v>11</v>
      </c>
      <c r="F18" s="11">
        <v>11</v>
      </c>
      <c r="G18" s="25" t="s">
        <v>23</v>
      </c>
      <c r="H18" s="9">
        <v>5</v>
      </c>
      <c r="I18" s="9">
        <v>6</v>
      </c>
      <c r="J18" s="9">
        <v>4</v>
      </c>
      <c r="K18" s="18">
        <v>7</v>
      </c>
      <c r="L18" s="18">
        <v>3</v>
      </c>
      <c r="M18" s="18">
        <v>5</v>
      </c>
      <c r="N18" s="18">
        <v>7</v>
      </c>
      <c r="O18" s="22">
        <v>37</v>
      </c>
      <c r="P18" s="31">
        <v>46</v>
      </c>
      <c r="Q18" s="22">
        <v>80</v>
      </c>
      <c r="R18" s="37" t="s">
        <v>33</v>
      </c>
    </row>
    <row r="19" spans="1:18" ht="28.5">
      <c r="A19" s="9">
        <v>4</v>
      </c>
      <c r="B19" s="10">
        <v>1104</v>
      </c>
      <c r="C19" s="35" t="s">
        <v>21</v>
      </c>
      <c r="D19" s="25" t="s">
        <v>22</v>
      </c>
      <c r="E19" s="11">
        <v>11</v>
      </c>
      <c r="F19" s="11">
        <v>11</v>
      </c>
      <c r="G19" s="25" t="s">
        <v>23</v>
      </c>
      <c r="H19" s="9">
        <v>5</v>
      </c>
      <c r="I19" s="9">
        <v>6</v>
      </c>
      <c r="J19" s="9">
        <v>4</v>
      </c>
      <c r="K19" s="18">
        <v>7</v>
      </c>
      <c r="L19" s="18">
        <v>6</v>
      </c>
      <c r="M19" s="18">
        <v>6</v>
      </c>
      <c r="N19" s="18">
        <v>8</v>
      </c>
      <c r="O19" s="22">
        <v>42</v>
      </c>
      <c r="P19" s="31">
        <v>46</v>
      </c>
      <c r="Q19" s="22">
        <v>91</v>
      </c>
      <c r="R19" s="23" t="s">
        <v>25</v>
      </c>
    </row>
    <row r="20" spans="1:18" ht="28.5">
      <c r="A20" s="9">
        <v>5</v>
      </c>
      <c r="B20" s="10">
        <v>1105</v>
      </c>
      <c r="C20" s="35" t="s">
        <v>21</v>
      </c>
      <c r="D20" s="25" t="s">
        <v>22</v>
      </c>
      <c r="E20" s="11">
        <v>11</v>
      </c>
      <c r="F20" s="11">
        <v>11</v>
      </c>
      <c r="G20" s="25" t="s">
        <v>23</v>
      </c>
      <c r="H20" s="9">
        <v>5</v>
      </c>
      <c r="I20" s="9">
        <v>6</v>
      </c>
      <c r="J20" s="9">
        <v>2</v>
      </c>
      <c r="K20" s="9">
        <v>4</v>
      </c>
      <c r="L20" s="9">
        <v>4</v>
      </c>
      <c r="M20" s="9">
        <v>6</v>
      </c>
      <c r="N20" s="9">
        <v>7</v>
      </c>
      <c r="O20" s="22">
        <v>34</v>
      </c>
      <c r="P20" s="31">
        <v>46</v>
      </c>
      <c r="Q20" s="22">
        <v>73</v>
      </c>
      <c r="R20" s="37" t="s">
        <v>33</v>
      </c>
    </row>
    <row r="21" spans="1:18" ht="28.5">
      <c r="A21" s="9">
        <v>6</v>
      </c>
      <c r="B21" s="10">
        <v>1106</v>
      </c>
      <c r="C21" s="35" t="s">
        <v>21</v>
      </c>
      <c r="D21" s="25" t="s">
        <v>22</v>
      </c>
      <c r="E21" s="11">
        <v>11</v>
      </c>
      <c r="F21" s="11">
        <v>11</v>
      </c>
      <c r="G21" s="25" t="s">
        <v>23</v>
      </c>
      <c r="H21" s="9">
        <v>5</v>
      </c>
      <c r="I21" s="9">
        <v>6</v>
      </c>
      <c r="J21" s="9">
        <v>2</v>
      </c>
      <c r="K21" s="9">
        <v>7</v>
      </c>
      <c r="L21" s="9">
        <v>6</v>
      </c>
      <c r="M21" s="9">
        <v>6</v>
      </c>
      <c r="N21" s="9">
        <v>7</v>
      </c>
      <c r="O21" s="22">
        <v>39</v>
      </c>
      <c r="P21" s="31">
        <v>46</v>
      </c>
      <c r="Q21" s="22">
        <v>84</v>
      </c>
      <c r="R21" s="37" t="s">
        <v>33</v>
      </c>
    </row>
    <row r="22" spans="1:18" ht="14.25">
      <c r="A22" s="38"/>
      <c r="B22" s="39"/>
      <c r="C22" s="40"/>
      <c r="D22" s="41"/>
      <c r="E22" s="42"/>
      <c r="F22" s="42"/>
      <c r="G22" s="41"/>
      <c r="H22" s="38"/>
      <c r="I22" s="38"/>
      <c r="J22" s="38"/>
      <c r="K22" s="38"/>
      <c r="L22" s="38"/>
      <c r="M22" s="38"/>
      <c r="N22" s="45" t="s">
        <v>36</v>
      </c>
      <c r="O22" s="43"/>
      <c r="P22" s="43"/>
      <c r="Q22" s="43"/>
      <c r="R22" s="44"/>
    </row>
    <row r="23" spans="1:18" ht="12.75">
      <c r="A23" s="12"/>
      <c r="B23" s="13"/>
      <c r="C23" s="12"/>
      <c r="D23" s="12"/>
      <c r="E23" s="12"/>
      <c r="F23" s="12"/>
      <c r="G23" s="12"/>
      <c r="H23" s="19"/>
      <c r="I23" s="19"/>
      <c r="J23" s="19"/>
      <c r="K23" s="20"/>
      <c r="L23" s="20"/>
      <c r="M23" s="20"/>
      <c r="N23" s="20"/>
      <c r="O23" s="24"/>
      <c r="P23" s="24"/>
      <c r="Q23" s="24"/>
      <c r="R23" s="3"/>
    </row>
    <row r="24" spans="1:18" ht="12.75">
      <c r="A24" s="12"/>
      <c r="B24" s="13"/>
      <c r="C24" s="12"/>
      <c r="D24" s="12"/>
      <c r="E24" s="12"/>
      <c r="F24" s="12"/>
      <c r="G24" s="12"/>
      <c r="H24" s="19"/>
      <c r="I24" s="19"/>
      <c r="J24" s="19"/>
      <c r="K24" s="20"/>
      <c r="L24" s="20"/>
      <c r="M24" s="20"/>
      <c r="N24" s="20"/>
      <c r="O24" s="24"/>
      <c r="P24" s="24"/>
      <c r="Q24" s="24"/>
      <c r="R24" s="3"/>
    </row>
    <row r="25" spans="1:18" ht="12.75">
      <c r="A25" s="12"/>
      <c r="B25" s="13"/>
      <c r="C25" s="12"/>
      <c r="D25" s="12"/>
      <c r="E25" s="12"/>
      <c r="F25" s="12"/>
      <c r="G25" s="12"/>
      <c r="H25" s="19"/>
      <c r="I25" s="19"/>
      <c r="J25" s="19"/>
      <c r="K25" s="20"/>
      <c r="L25" s="20"/>
      <c r="M25" s="20"/>
      <c r="N25" s="20"/>
      <c r="O25" s="20"/>
      <c r="P25" s="20"/>
      <c r="Q25" s="20"/>
      <c r="R25" s="19"/>
    </row>
    <row r="26" spans="1:18" ht="12.75">
      <c r="A26" s="12"/>
      <c r="B26" s="14" t="s">
        <v>34</v>
      </c>
      <c r="C26" s="12"/>
      <c r="D26" s="26" t="s">
        <v>28</v>
      </c>
      <c r="E26" s="12"/>
      <c r="F26" s="12"/>
      <c r="G26" s="30" t="s">
        <v>36</v>
      </c>
      <c r="H26" s="19"/>
      <c r="I26" s="19"/>
      <c r="J26" s="19"/>
      <c r="K26" s="20"/>
      <c r="L26" s="20"/>
      <c r="M26" s="20"/>
      <c r="N26" s="20"/>
      <c r="O26" s="20"/>
      <c r="P26" s="20"/>
      <c r="Q26" s="20"/>
      <c r="R26" s="19"/>
    </row>
    <row r="27" spans="1:18" ht="12.75">
      <c r="B27" s="15" t="s">
        <v>35</v>
      </c>
      <c r="C27" s="4"/>
      <c r="D27" s="16" t="s">
        <v>29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2.75">
      <c r="B28" s="16"/>
      <c r="D28" s="16" t="s">
        <v>30</v>
      </c>
      <c r="E28" s="16"/>
      <c r="F28" s="16"/>
      <c r="G28" s="30" t="s">
        <v>36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2.75">
      <c r="B29" s="16"/>
      <c r="C29" s="16"/>
      <c r="D29" s="16" t="s">
        <v>31</v>
      </c>
      <c r="E29" s="16"/>
      <c r="F29" s="16"/>
      <c r="G29" s="30" t="s">
        <v>36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2.75">
      <c r="B30" s="16"/>
      <c r="C30" s="16"/>
      <c r="D30" s="16"/>
      <c r="E30" s="16"/>
      <c r="F30" s="16"/>
      <c r="G30" s="30" t="s">
        <v>36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2.75">
      <c r="B31" s="16"/>
      <c r="C31" s="16"/>
      <c r="D31" s="16"/>
      <c r="E31" s="16"/>
      <c r="F31" s="16"/>
      <c r="G31" s="30" t="s">
        <v>36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2.75">
      <c r="B32" s="16"/>
      <c r="C32" s="16"/>
      <c r="D32" s="16"/>
      <c r="E32" s="16"/>
      <c r="F32" s="16"/>
      <c r="G32" s="30" t="s">
        <v>36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2:18" ht="12.75">
      <c r="B33" s="16"/>
      <c r="C33" s="16"/>
      <c r="D33" s="16"/>
      <c r="E33" s="16"/>
      <c r="F33" s="16"/>
      <c r="G33" s="30" t="s">
        <v>36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2:18" ht="12.75">
      <c r="B34" s="16"/>
      <c r="C34" s="16"/>
      <c r="D34" s="16"/>
      <c r="E34" s="16"/>
      <c r="F34" s="16"/>
      <c r="G34" s="30" t="s">
        <v>36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2:18" ht="12.75">
      <c r="B35" s="16"/>
      <c r="C35" s="16"/>
      <c r="D35" s="16"/>
      <c r="E35" s="16"/>
      <c r="F35" s="16"/>
      <c r="G35" s="30" t="s">
        <v>36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2:18" ht="12.75">
      <c r="B36" s="16"/>
      <c r="C36" s="16"/>
      <c r="D36" s="16"/>
      <c r="E36" s="16"/>
      <c r="F36" s="16"/>
      <c r="G36" s="30" t="s">
        <v>36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</sheetData>
  <mergeCells count="10">
    <mergeCell ref="A9:K9"/>
    <mergeCell ref="A10:R10"/>
    <mergeCell ref="A11:R11"/>
    <mergeCell ref="A12:R12"/>
    <mergeCell ref="A13:R13"/>
    <mergeCell ref="A3:R3"/>
    <mergeCell ref="A8:R8"/>
    <mergeCell ref="A5:P5"/>
    <mergeCell ref="A6:P6"/>
    <mergeCell ref="A7:P7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2017-09-14T09:56:00Z</cp:lastPrinted>
  <dcterms:created xsi:type="dcterms:W3CDTF">2017-09-13T09:18:00Z</dcterms:created>
  <dcterms:modified xsi:type="dcterms:W3CDTF">2026-10-08T13:44:28Z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20A1C397840D4188984689C2754F9620_12</vt:lpwstr>
  </property>
  <property fmtid="{D5CDD505-2E9C-101B-9397-08002B2CF9AE}" pid="3" name="KSOProductBuildVer">
    <vt:lpwstr>1049-12.2.0.21931</vt:lpwstr>
  </property>
</Properties>
</file>