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9675" activeTab="3"/>
  </bookViews>
  <sheets>
    <sheet name="8 КЛАСС " sheetId="6" r:id="rId1"/>
    <sheet name="9 КЛАСС" sheetId="5" r:id="rId2"/>
    <sheet name="10 КЛАСС" sheetId="4" r:id="rId3"/>
    <sheet name="11 КЛАСС" sheetId="3" r:id="rId4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5" i="6"/>
  <c r="T25" s="1"/>
  <c r="R26"/>
  <c r="T26" s="1"/>
  <c r="Q15" i="3"/>
  <c r="P15"/>
  <c r="O15"/>
  <c r="N15"/>
  <c r="M15"/>
  <c r="L15"/>
  <c r="K15"/>
  <c r="J15"/>
  <c r="I15"/>
  <c r="H15"/>
  <c r="P29" i="5"/>
  <c r="R29" s="1"/>
  <c r="P28"/>
  <c r="R28" s="1"/>
  <c r="P27"/>
  <c r="R27" s="1"/>
  <c r="P26"/>
  <c r="R26" s="1"/>
  <c r="P25"/>
  <c r="R25" s="1"/>
  <c r="P24"/>
  <c r="R24" s="1"/>
  <c r="P23"/>
  <c r="R23" s="1"/>
  <c r="P22"/>
  <c r="R22" s="1"/>
  <c r="P21"/>
  <c r="R21" s="1"/>
  <c r="P20"/>
  <c r="R20" s="1"/>
  <c r="P19"/>
  <c r="R19" s="1"/>
  <c r="P18"/>
  <c r="R18" s="1"/>
  <c r="P17"/>
  <c r="R17" s="1"/>
  <c r="P16"/>
  <c r="R16" s="1"/>
  <c r="R24" i="6"/>
  <c r="T24" s="1"/>
  <c r="R23"/>
  <c r="T23" s="1"/>
  <c r="R22"/>
  <c r="T22" s="1"/>
  <c r="R21"/>
  <c r="T21" s="1"/>
  <c r="R20"/>
  <c r="T20" s="1"/>
  <c r="R19"/>
  <c r="T19" s="1"/>
  <c r="R18"/>
  <c r="T18" s="1"/>
  <c r="R17"/>
  <c r="T17" s="1"/>
  <c r="R16"/>
  <c r="T16" s="1"/>
</calcChain>
</file>

<file path=xl/sharedStrings.xml><?xml version="1.0" encoding="utf-8"?>
<sst xmlns="http://schemas.openxmlformats.org/spreadsheetml/2006/main" count="353" uniqueCount="85">
  <si>
    <t>Протокол школьного этапа этапа всероссийской олимпиады школьников по обществознанию в 2025-2026 уч.г., 8 класс</t>
  </si>
  <si>
    <t>Абрамова Нина Михайловна, учитель географии</t>
  </si>
  <si>
    <t>Глубников Иван Сергеевич, учитель истории</t>
  </si>
  <si>
    <t>Степанова Наталья Дмитриевна, учитель родного языка и литературы</t>
  </si>
  <si>
    <t>№</t>
  </si>
  <si>
    <t>Шифр</t>
  </si>
  <si>
    <t>Город</t>
  </si>
  <si>
    <t>Наименование ОО (сокращенное наименование по Уставу)</t>
  </si>
  <si>
    <t xml:space="preserve">Класс, в котором обучается </t>
  </si>
  <si>
    <t>Класс, за который выступает</t>
  </si>
  <si>
    <t>Ф.И.О. наставника (полностью)</t>
  </si>
  <si>
    <t>Задание 1</t>
  </si>
  <si>
    <t>Задание 2</t>
  </si>
  <si>
    <t>Задание 3</t>
  </si>
  <si>
    <t>Задание 4</t>
  </si>
  <si>
    <t>Задание 5</t>
  </si>
  <si>
    <t>Задание 6</t>
  </si>
  <si>
    <t>Задание 7</t>
  </si>
  <si>
    <t>Задание 8</t>
  </si>
  <si>
    <t>Задание 9</t>
  </si>
  <si>
    <t>Задание 10</t>
  </si>
  <si>
    <t>ИТОГО БАЛЛОВ</t>
  </si>
  <si>
    <t>МАКСИМАЛЬНЫЙ БАЛЛ</t>
  </si>
  <si>
    <t>Эффективность участия (%)</t>
  </si>
  <si>
    <t>Результат (победитель/призер/                                  участник)</t>
  </si>
  <si>
    <t>О - 801</t>
  </si>
  <si>
    <t>г. Чебоксары</t>
  </si>
  <si>
    <t>МБОУ "СОШ № 30"                   г. Чебоксары</t>
  </si>
  <si>
    <t>Глубников Иван Сергеевич</t>
  </si>
  <si>
    <t>участник</t>
  </si>
  <si>
    <t>О - 802</t>
  </si>
  <si>
    <t>О - 803</t>
  </si>
  <si>
    <t>О - 804</t>
  </si>
  <si>
    <t>О - 805</t>
  </si>
  <si>
    <t>победитель</t>
  </si>
  <si>
    <t>О - 806</t>
  </si>
  <si>
    <t>О - 807</t>
  </si>
  <si>
    <t>О - 808</t>
  </si>
  <si>
    <t>О - 809</t>
  </si>
  <si>
    <t>О - 810</t>
  </si>
  <si>
    <t>О - 811</t>
  </si>
  <si>
    <t>Председатель жюри:                                                   Николаева Н.В.</t>
  </si>
  <si>
    <t xml:space="preserve">Члены жюри:                                    </t>
  </si>
  <si>
    <t>Иванова Л.А.</t>
  </si>
  <si>
    <t>Глубников И.С.</t>
  </si>
  <si>
    <t>Абрамова Н.М.</t>
  </si>
  <si>
    <t>Степанова Н.Д.</t>
  </si>
  <si>
    <t>Протокол школьного этапа этапа всероссийской олимпиады школьников по обществознанию в 2025-2026 уч.г., 9 класс</t>
  </si>
  <si>
    <t>Дата проведения: 06.10.2025</t>
  </si>
  <si>
    <t>О - 901</t>
  </si>
  <si>
    <t>Николаева Надежда Владиславовна</t>
  </si>
  <si>
    <t>призер</t>
  </si>
  <si>
    <t>О - 902</t>
  </si>
  <si>
    <t>О - 903</t>
  </si>
  <si>
    <t>О - 904</t>
  </si>
  <si>
    <t>О - 905</t>
  </si>
  <si>
    <t>О - 906</t>
  </si>
  <si>
    <t>О - 907</t>
  </si>
  <si>
    <t>О - 908</t>
  </si>
  <si>
    <t>О - 909</t>
  </si>
  <si>
    <t>О - 910</t>
  </si>
  <si>
    <t>О - 911</t>
  </si>
  <si>
    <t>О - 912</t>
  </si>
  <si>
    <t>О - 913</t>
  </si>
  <si>
    <t>О - 914</t>
  </si>
  <si>
    <t>Протокол школьного этапа этапа всероссийской олимпиады школьников по обществознанию в 2025-2026 уч.г., 10 класс</t>
  </si>
  <si>
    <t>Задание 11</t>
  </si>
  <si>
    <t>Задание 12</t>
  </si>
  <si>
    <t>Задание 13</t>
  </si>
  <si>
    <t xml:space="preserve">Председатель жюри: </t>
  </si>
  <si>
    <t>Члены жюри:</t>
  </si>
  <si>
    <t>Протокол школьного этапа этапа всероссийской олимпиады школьников по обществознанию в 2025-2026 уч.г., 11 класс</t>
  </si>
  <si>
    <t xml:space="preserve"> 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</si>
  <si>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11</t>
    </r>
  </si>
  <si>
    <r>
      <t xml:space="preserve">Дата проведения: </t>
    </r>
    <r>
      <rPr>
        <b/>
        <i/>
        <sz val="11"/>
        <rFont val="Arial"/>
        <family val="2"/>
        <charset val="204"/>
      </rPr>
      <t>06.10.2025 г.</t>
    </r>
  </si>
  <si>
    <r>
      <t xml:space="preserve">Место проведения: </t>
    </r>
    <r>
      <rPr>
        <b/>
        <i/>
        <sz val="11"/>
        <rFont val="Arial"/>
        <family val="2"/>
        <charset val="204"/>
      </rPr>
      <t xml:space="preserve">г. Чебоксары, МБОУ "СОШ № 30" </t>
    </r>
  </si>
  <si>
    <r>
      <t xml:space="preserve">Председатель жюри: </t>
    </r>
    <r>
      <rPr>
        <b/>
        <i/>
        <sz val="11"/>
        <rFont val="Arial"/>
        <family val="2"/>
        <charset val="204"/>
      </rPr>
      <t>Николаева Надежда Владиславовна, учитель начальных классов</t>
    </r>
  </si>
  <si>
    <r>
      <t xml:space="preserve">Члены жюри:  </t>
    </r>
    <r>
      <rPr>
        <b/>
        <i/>
        <sz val="11"/>
        <rFont val="Arial"/>
        <family val="2"/>
        <charset val="204"/>
      </rPr>
      <t>Иванова Любовь Аркадьевна, учитель истории</t>
    </r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</si>
  <si>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14</t>
    </r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</si>
  <si>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7</t>
    </r>
  </si>
  <si>
    <r>
      <t>Количество участников:</t>
    </r>
    <r>
      <rPr>
        <b/>
        <i/>
        <sz val="11"/>
        <color indexed="10"/>
        <rFont val="Arial"/>
        <charset val="204"/>
      </rPr>
      <t xml:space="preserve"> 6</t>
    </r>
  </si>
  <si>
    <t xml:space="preserve">Место проведения:  г. Чебоксары, МБОУ "СОШ № 30" </t>
  </si>
  <si>
    <t>Председатель жюри: Николаева Надежда Владиславовна, учитель начальных классов</t>
  </si>
  <si>
    <t>Члены жюри:   Иванова Любовь Аркадьевна, учитель истории</t>
  </si>
  <si>
    <t xml:space="preserve"> Глубников Иван Сергеевич, учитель истории</t>
  </si>
</sst>
</file>

<file path=xl/styles.xml><?xml version="1.0" encoding="utf-8"?>
<styleSheet xmlns="http://schemas.openxmlformats.org/spreadsheetml/2006/main">
  <fonts count="33">
    <font>
      <sz val="9"/>
      <color theme="1"/>
      <name val="Calibri"/>
      <charset val="204"/>
      <scheme val="minor"/>
    </font>
    <font>
      <b/>
      <sz val="11"/>
      <name val="Arial"/>
      <charset val="204"/>
    </font>
    <font>
      <b/>
      <i/>
      <sz val="11"/>
      <color indexed="10"/>
      <name val="Arial"/>
      <charset val="204"/>
    </font>
    <font>
      <b/>
      <sz val="10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1"/>
      <name val="Arial"/>
      <charset val="204"/>
    </font>
    <font>
      <b/>
      <sz val="10"/>
      <name val="Arial"/>
      <charset val="134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b/>
      <sz val="11"/>
      <color indexed="8"/>
      <name val="Calibri"/>
      <charset val="204"/>
    </font>
    <font>
      <b/>
      <sz val="11"/>
      <color indexed="9"/>
      <name val="Calibri"/>
      <charset val="204"/>
    </font>
    <font>
      <b/>
      <sz val="18"/>
      <color indexed="56"/>
      <name val="Cambria"/>
      <charset val="204"/>
    </font>
    <font>
      <sz val="11"/>
      <color indexed="60"/>
      <name val="Calibri"/>
      <charset val="204"/>
    </font>
    <font>
      <sz val="10"/>
      <name val="Arial Cyr"/>
      <charset val="204"/>
    </font>
    <font>
      <sz val="11"/>
      <color theme="1"/>
      <name val="Calibri"/>
      <charset val="134"/>
      <scheme val="minor"/>
    </font>
    <font>
      <sz val="11"/>
      <color indexed="20"/>
      <name val="Calibri"/>
      <charset val="204"/>
    </font>
    <font>
      <i/>
      <sz val="11"/>
      <color indexed="23"/>
      <name val="Calibri"/>
      <charset val="204"/>
    </font>
    <font>
      <sz val="11"/>
      <color indexed="52"/>
      <name val="Calibri"/>
      <charset val="204"/>
    </font>
    <font>
      <sz val="11"/>
      <color indexed="10"/>
      <name val="Calibri"/>
      <charset val="204"/>
    </font>
    <font>
      <sz val="11"/>
      <color indexed="17"/>
      <name val="Calibri"/>
      <charset val="204"/>
    </font>
    <font>
      <b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name val="Arial"/>
      <family val="2"/>
      <charset val="204"/>
    </font>
    <font>
      <sz val="9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7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7" applyNumberFormat="0" applyAlignment="0" applyProtection="0"/>
    <xf numFmtId="0" fontId="11" fillId="20" borderId="8" applyNumberFormat="0" applyAlignment="0" applyProtection="0"/>
    <xf numFmtId="0" fontId="12" fillId="20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1" borderId="13" applyNumberFormat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20" fillId="0" borderId="0"/>
    <xf numFmtId="0" fontId="20" fillId="0" borderId="0"/>
    <xf numFmtId="0" fontId="4" fillId="0" borderId="0"/>
    <xf numFmtId="0" fontId="21" fillId="0" borderId="0"/>
    <xf numFmtId="0" fontId="5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5" fillId="23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</cellStyleXfs>
  <cellXfs count="64">
    <xf numFmtId="0" fontId="0" fillId="0" borderId="0" xfId="0"/>
    <xf numFmtId="0" fontId="1" fillId="0" borderId="0" xfId="38" applyFont="1" applyAlignment="1">
      <alignment horizontal="center" vertical="top" wrapText="1"/>
    </xf>
    <xf numFmtId="0" fontId="1" fillId="0" borderId="0" xfId="38" applyFont="1" applyAlignment="1">
      <alignment horizontal="left" vertical="top" wrapText="1"/>
    </xf>
    <xf numFmtId="0" fontId="3" fillId="0" borderId="0" xfId="38" applyFont="1" applyAlignment="1">
      <alignment horizontal="center" vertical="top" wrapText="1"/>
    </xf>
    <xf numFmtId="0" fontId="4" fillId="0" borderId="0" xfId="38"/>
    <xf numFmtId="0" fontId="3" fillId="0" borderId="0" xfId="38" applyFont="1" applyAlignment="1">
      <alignment horizontal="center"/>
    </xf>
    <xf numFmtId="0" fontId="3" fillId="0" borderId="1" xfId="38" applyFont="1" applyBorder="1" applyAlignment="1">
      <alignment horizontal="center" vertical="top" wrapText="1"/>
    </xf>
    <xf numFmtId="0" fontId="3" fillId="0" borderId="2" xfId="38" applyFont="1" applyBorder="1" applyAlignment="1">
      <alignment horizontal="center" vertical="top" wrapText="1"/>
    </xf>
    <xf numFmtId="0" fontId="3" fillId="0" borderId="3" xfId="38" applyFont="1" applyBorder="1" applyAlignment="1">
      <alignment horizontal="center" vertical="top" wrapText="1"/>
    </xf>
    <xf numFmtId="0" fontId="5" fillId="0" borderId="4" xfId="38" applyFont="1" applyBorder="1" applyAlignment="1">
      <alignment horizontal="center" vertical="top" wrapText="1"/>
    </xf>
    <xf numFmtId="0" fontId="5" fillId="0" borderId="5" xfId="38" applyFont="1" applyBorder="1" applyAlignment="1">
      <alignment horizontal="center" vertical="top" wrapText="1"/>
    </xf>
    <xf numFmtId="0" fontId="3" fillId="0" borderId="5" xfId="38" applyFont="1" applyBorder="1" applyAlignment="1">
      <alignment horizontal="left" vertical="top" wrapText="1"/>
    </xf>
    <xf numFmtId="0" fontId="5" fillId="0" borderId="5" xfId="38" applyFont="1" applyBorder="1" applyAlignment="1">
      <alignment horizontal="left" vertical="top" wrapText="1"/>
    </xf>
    <xf numFmtId="0" fontId="5" fillId="0" borderId="0" xfId="38" applyFont="1" applyAlignment="1">
      <alignment horizontal="left" vertical="top" wrapText="1"/>
    </xf>
    <xf numFmtId="0" fontId="3" fillId="0" borderId="0" xfId="38" applyFont="1" applyAlignment="1">
      <alignment horizontal="left" vertical="top" wrapText="1"/>
    </xf>
    <xf numFmtId="0" fontId="3" fillId="0" borderId="0" xfId="38" applyFont="1" applyAlignment="1">
      <alignment horizontal="left" vertical="top"/>
    </xf>
    <xf numFmtId="0" fontId="3" fillId="0" borderId="0" xfId="38" applyFont="1"/>
    <xf numFmtId="0" fontId="3" fillId="0" borderId="0" xfId="38" applyFont="1" applyAlignment="1">
      <alignment vertical="top"/>
    </xf>
    <xf numFmtId="0" fontId="3" fillId="0" borderId="6" xfId="38" applyFont="1" applyBorder="1" applyAlignment="1">
      <alignment horizontal="center" vertical="top" wrapText="1"/>
    </xf>
    <xf numFmtId="1" fontId="5" fillId="0" borderId="4" xfId="38" applyNumberFormat="1" applyFont="1" applyBorder="1" applyAlignment="1">
      <alignment horizontal="center" vertical="top" wrapText="1"/>
    </xf>
    <xf numFmtId="1" fontId="5" fillId="0" borderId="5" xfId="38" applyNumberFormat="1" applyFont="1" applyBorder="1" applyAlignment="1">
      <alignment horizontal="center" vertical="top" wrapText="1"/>
    </xf>
    <xf numFmtId="0" fontId="5" fillId="0" borderId="0" xfId="38" applyFont="1" applyAlignment="1">
      <alignment horizontal="center" vertical="top" wrapText="1"/>
    </xf>
    <xf numFmtId="1" fontId="5" fillId="0" borderId="0" xfId="38" applyNumberFormat="1" applyFont="1" applyAlignment="1">
      <alignment horizontal="center" vertical="top" wrapText="1"/>
    </xf>
    <xf numFmtId="0" fontId="6" fillId="0" borderId="0" xfId="38" applyFont="1" applyAlignment="1">
      <alignment horizontal="left" wrapText="1"/>
    </xf>
    <xf numFmtId="1" fontId="3" fillId="0" borderId="4" xfId="38" applyNumberFormat="1" applyFont="1" applyBorder="1" applyAlignment="1">
      <alignment horizontal="center" vertical="top" wrapText="1"/>
    </xf>
    <xf numFmtId="0" fontId="3" fillId="0" borderId="4" xfId="38" applyFont="1" applyBorder="1" applyAlignment="1">
      <alignment horizontal="center" vertical="top" wrapText="1"/>
    </xf>
    <xf numFmtId="1" fontId="3" fillId="0" borderId="5" xfId="38" applyNumberFormat="1" applyFont="1" applyBorder="1" applyAlignment="1">
      <alignment horizontal="center" vertical="top" wrapText="1"/>
    </xf>
    <xf numFmtId="0" fontId="3" fillId="0" borderId="5" xfId="38" applyFont="1" applyBorder="1" applyAlignment="1">
      <alignment horizontal="center" vertical="top" wrapText="1"/>
    </xf>
    <xf numFmtId="1" fontId="3" fillId="0" borderId="0" xfId="38" applyNumberFormat="1" applyFont="1" applyAlignment="1">
      <alignment horizontal="center" vertical="top" wrapText="1"/>
    </xf>
    <xf numFmtId="0" fontId="1" fillId="0" borderId="4" xfId="38" applyFont="1" applyBorder="1" applyAlignment="1">
      <alignment horizontal="left" vertical="top" wrapText="1"/>
    </xf>
    <xf numFmtId="0" fontId="6" fillId="0" borderId="4" xfId="38" applyFont="1" applyBorder="1" applyAlignment="1">
      <alignment horizontal="left" vertical="top" wrapText="1"/>
    </xf>
    <xf numFmtId="0" fontId="6" fillId="0" borderId="4" xfId="38" applyFont="1" applyBorder="1" applyAlignment="1">
      <alignment horizontal="center" vertical="top" wrapText="1"/>
    </xf>
    <xf numFmtId="0" fontId="7" fillId="0" borderId="0" xfId="38" applyFont="1"/>
    <xf numFmtId="0" fontId="5" fillId="0" borderId="5" xfId="38" applyFont="1" applyFill="1" applyBorder="1" applyAlignment="1">
      <alignment horizontal="center" vertical="top" wrapText="1"/>
    </xf>
    <xf numFmtId="1" fontId="5" fillId="0" borderId="5" xfId="38" applyNumberFormat="1" applyFont="1" applyFill="1" applyBorder="1" applyAlignment="1">
      <alignment horizontal="center" vertical="top" wrapText="1"/>
    </xf>
    <xf numFmtId="1" fontId="3" fillId="0" borderId="5" xfId="38" applyNumberFormat="1" applyFont="1" applyFill="1" applyBorder="1" applyAlignment="1">
      <alignment horizontal="center" vertical="top" wrapText="1"/>
    </xf>
    <xf numFmtId="0" fontId="27" fillId="0" borderId="0" xfId="38" applyFont="1" applyAlignment="1">
      <alignment horizontal="left" vertical="top" wrapText="1"/>
    </xf>
    <xf numFmtId="0" fontId="29" fillId="0" borderId="0" xfId="38" applyFont="1" applyAlignment="1">
      <alignment horizontal="left" wrapText="1"/>
    </xf>
    <xf numFmtId="0" fontId="30" fillId="0" borderId="0" xfId="0" applyFont="1"/>
    <xf numFmtId="0" fontId="31" fillId="0" borderId="0" xfId="38" applyFont="1" applyAlignment="1">
      <alignment horizontal="left" vertical="top" wrapText="1"/>
    </xf>
    <xf numFmtId="1" fontId="32" fillId="0" borderId="4" xfId="38" applyNumberFormat="1" applyFont="1" applyBorder="1" applyAlignment="1">
      <alignment horizontal="center" vertical="top" wrapText="1"/>
    </xf>
    <xf numFmtId="1" fontId="31" fillId="0" borderId="4" xfId="38" applyNumberFormat="1" applyFont="1" applyBorder="1" applyAlignment="1">
      <alignment horizontal="center" vertical="top" wrapText="1"/>
    </xf>
    <xf numFmtId="0" fontId="31" fillId="0" borderId="4" xfId="38" applyFont="1" applyBorder="1" applyAlignment="1">
      <alignment horizontal="center" vertical="top" wrapText="1"/>
    </xf>
    <xf numFmtId="0" fontId="27" fillId="0" borderId="4" xfId="38" applyFont="1" applyBorder="1" applyAlignment="1">
      <alignment horizontal="left" vertical="top" wrapText="1"/>
    </xf>
    <xf numFmtId="0" fontId="29" fillId="0" borderId="4" xfId="38" applyFont="1" applyBorder="1" applyAlignment="1">
      <alignment horizontal="left" vertical="top" wrapText="1"/>
    </xf>
    <xf numFmtId="0" fontId="29" fillId="0" borderId="4" xfId="38" applyFont="1" applyBorder="1" applyAlignment="1">
      <alignment horizontal="center" vertical="top" wrapText="1"/>
    </xf>
    <xf numFmtId="0" fontId="32" fillId="0" borderId="4" xfId="38" applyFont="1" applyBorder="1" applyAlignment="1">
      <alignment horizontal="center" vertical="top" wrapText="1"/>
    </xf>
    <xf numFmtId="0" fontId="5" fillId="0" borderId="0" xfId="38" applyFont="1" applyBorder="1" applyAlignment="1">
      <alignment horizontal="center" vertical="top" wrapText="1"/>
    </xf>
    <xf numFmtId="0" fontId="3" fillId="0" borderId="0" xfId="38" applyFont="1" applyBorder="1" applyAlignment="1">
      <alignment horizontal="left" vertical="top" wrapText="1"/>
    </xf>
    <xf numFmtId="0" fontId="29" fillId="0" borderId="0" xfId="38" applyFont="1" applyBorder="1" applyAlignment="1">
      <alignment horizontal="left" vertical="top" wrapText="1"/>
    </xf>
    <xf numFmtId="0" fontId="6" fillId="0" borderId="0" xfId="38" applyFont="1" applyBorder="1" applyAlignment="1">
      <alignment horizontal="left" vertical="top" wrapText="1"/>
    </xf>
    <xf numFmtId="0" fontId="5" fillId="0" borderId="0" xfId="38" applyFont="1" applyBorder="1" applyAlignment="1">
      <alignment horizontal="left" vertical="top" wrapText="1"/>
    </xf>
    <xf numFmtId="1" fontId="3" fillId="0" borderId="0" xfId="38" applyNumberFormat="1" applyFont="1" applyBorder="1" applyAlignment="1">
      <alignment horizontal="center" vertical="top" wrapText="1"/>
    </xf>
    <xf numFmtId="0" fontId="3" fillId="0" borderId="0" xfId="38" applyFont="1" applyBorder="1" applyAlignment="1">
      <alignment horizontal="center" vertical="top" wrapText="1"/>
    </xf>
    <xf numFmtId="0" fontId="31" fillId="0" borderId="0" xfId="38" applyFont="1" applyBorder="1" applyAlignment="1">
      <alignment horizontal="center" vertical="top" wrapText="1"/>
    </xf>
    <xf numFmtId="0" fontId="1" fillId="0" borderId="0" xfId="38" applyFont="1" applyAlignment="1">
      <alignment horizontal="center" vertical="top" wrapText="1"/>
    </xf>
    <xf numFmtId="0" fontId="27" fillId="0" borderId="0" xfId="38" applyFont="1" applyAlignment="1">
      <alignment horizontal="left" vertical="top"/>
    </xf>
    <xf numFmtId="0" fontId="27" fillId="0" borderId="0" xfId="38" applyFont="1" applyAlignment="1">
      <alignment horizontal="left"/>
    </xf>
    <xf numFmtId="0" fontId="27" fillId="0" borderId="0" xfId="38" applyFont="1" applyAlignment="1">
      <alignment horizontal="left" vertical="top" wrapText="1"/>
    </xf>
    <xf numFmtId="0" fontId="28" fillId="0" borderId="0" xfId="38" applyFont="1" applyAlignment="1">
      <alignment horizontal="left" vertical="top" wrapText="1"/>
    </xf>
    <xf numFmtId="0" fontId="3" fillId="0" borderId="0" xfId="38" applyFont="1" applyAlignment="1">
      <alignment horizontal="center" vertical="top" wrapText="1"/>
    </xf>
    <xf numFmtId="0" fontId="1" fillId="0" borderId="0" xfId="38" applyFont="1" applyAlignment="1">
      <alignment horizontal="left" vertical="top"/>
    </xf>
    <xf numFmtId="0" fontId="1" fillId="0" borderId="0" xfId="38" applyFont="1" applyAlignment="1">
      <alignment horizontal="left"/>
    </xf>
    <xf numFmtId="0" fontId="1" fillId="0" borderId="0" xfId="38" applyFont="1" applyAlignment="1">
      <alignment horizontal="left" vertical="top" wrapText="1"/>
    </xf>
  </cellXfs>
  <cellStyles count="47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Обычный 4" xfId="38"/>
    <cellStyle name="Обычный 5" xfId="39"/>
    <cellStyle name="Обычный 7 4" xfId="40"/>
    <cellStyle name="Плохой 2" xfId="41"/>
    <cellStyle name="Пояснение 2" xfId="42"/>
    <cellStyle name="Примечание 2" xfId="43"/>
    <cellStyle name="Связанная ячейка 2" xfId="44"/>
    <cellStyle name="Текст предупреждения 2" xfId="45"/>
    <cellStyle name="Хороший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U39"/>
  <sheetViews>
    <sheetView topLeftCell="A13" zoomScale="80" zoomScaleNormal="80" workbookViewId="0">
      <selection activeCell="C14" sqref="C1:C1048576"/>
    </sheetView>
  </sheetViews>
  <sheetFormatPr defaultColWidth="9" defaultRowHeight="12"/>
  <cols>
    <col min="1" max="1" width="7.1640625" customWidth="1"/>
    <col min="2" max="2" width="11.1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1.83203125" customWidth="1"/>
    <col min="9" max="9" width="12" customWidth="1"/>
    <col min="10" max="10" width="11.5" customWidth="1"/>
    <col min="11" max="11" width="12.33203125" customWidth="1"/>
    <col min="12" max="12" width="12.5" customWidth="1"/>
    <col min="13" max="15" width="12.1640625" customWidth="1"/>
    <col min="16" max="16" width="12" customWidth="1"/>
    <col min="17" max="17" width="13.33203125" customWidth="1"/>
    <col min="18" max="18" width="13" customWidth="1"/>
    <col min="19" max="19" width="22.5" customWidth="1"/>
    <col min="20" max="20" width="22.1640625" customWidth="1"/>
    <col min="21" max="21" width="17.33203125" customWidth="1"/>
  </cols>
  <sheetData>
    <row r="3" spans="1:21" ht="15">
      <c r="A3" s="55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</row>
    <row r="4" spans="1:21" ht="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">
      <c r="A5" s="56" t="s">
        <v>73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</row>
    <row r="6" spans="1:21" ht="15">
      <c r="A6" s="56" t="s">
        <v>74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</row>
    <row r="7" spans="1:21" ht="15">
      <c r="A7" s="57" t="s">
        <v>75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</row>
    <row r="8" spans="1:21" ht="15">
      <c r="A8" s="58" t="s">
        <v>76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</row>
    <row r="9" spans="1:21" ht="15">
      <c r="A9" s="58" t="s">
        <v>77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36"/>
      <c r="M9" s="36"/>
      <c r="N9" s="36"/>
      <c r="O9" s="36"/>
      <c r="P9" s="36"/>
      <c r="Q9" s="36"/>
      <c r="R9" s="37"/>
      <c r="S9" s="37"/>
      <c r="T9" s="37"/>
      <c r="U9" s="37"/>
    </row>
    <row r="10" spans="1:21" ht="14.25">
      <c r="A10" s="59" t="s">
        <v>1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</row>
    <row r="11" spans="1:21" ht="14.25">
      <c r="A11" s="59" t="s">
        <v>2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</row>
    <row r="12" spans="1:21" ht="14.25">
      <c r="A12" s="59" t="s">
        <v>3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</row>
    <row r="13" spans="1:21" ht="12.75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</row>
    <row r="14" spans="1:21" ht="13.5" thickBot="1">
      <c r="A14" s="4"/>
      <c r="B14" s="4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ht="51.75" thickBot="1">
      <c r="A15" s="6" t="s">
        <v>4</v>
      </c>
      <c r="B15" s="7" t="s">
        <v>5</v>
      </c>
      <c r="C15" s="7" t="s">
        <v>6</v>
      </c>
      <c r="D15" s="6" t="s">
        <v>7</v>
      </c>
      <c r="E15" s="8" t="s">
        <v>8</v>
      </c>
      <c r="F15" s="8" t="s">
        <v>9</v>
      </c>
      <c r="G15" s="6" t="s">
        <v>10</v>
      </c>
      <c r="H15" s="18" t="s">
        <v>11</v>
      </c>
      <c r="I15" s="6" t="s">
        <v>12</v>
      </c>
      <c r="J15" s="6" t="s">
        <v>13</v>
      </c>
      <c r="K15" s="8" t="s">
        <v>14</v>
      </c>
      <c r="L15" s="8" t="s">
        <v>15</v>
      </c>
      <c r="M15" s="8" t="s">
        <v>16</v>
      </c>
      <c r="N15" s="8" t="s">
        <v>17</v>
      </c>
      <c r="O15" s="8" t="s">
        <v>18</v>
      </c>
      <c r="P15" s="8" t="s">
        <v>19</v>
      </c>
      <c r="Q15" s="8" t="s">
        <v>20</v>
      </c>
      <c r="R15" s="6" t="s">
        <v>21</v>
      </c>
      <c r="S15" s="6" t="s">
        <v>22</v>
      </c>
      <c r="T15" s="6" t="s">
        <v>23</v>
      </c>
      <c r="U15" s="6" t="s">
        <v>24</v>
      </c>
    </row>
    <row r="16" spans="1:21" ht="28.5">
      <c r="A16" s="9">
        <v>1</v>
      </c>
      <c r="B16" s="29" t="s">
        <v>25</v>
      </c>
      <c r="C16" s="30" t="s">
        <v>26</v>
      </c>
      <c r="D16" s="30" t="s">
        <v>27</v>
      </c>
      <c r="E16" s="31">
        <v>8</v>
      </c>
      <c r="F16" s="31">
        <v>8</v>
      </c>
      <c r="G16" s="30" t="s">
        <v>28</v>
      </c>
      <c r="H16" s="9">
        <v>1</v>
      </c>
      <c r="I16" s="9">
        <v>0</v>
      </c>
      <c r="J16" s="9">
        <v>3</v>
      </c>
      <c r="K16" s="19">
        <v>1</v>
      </c>
      <c r="L16" s="19">
        <v>1</v>
      </c>
      <c r="M16" s="19">
        <v>1</v>
      </c>
      <c r="N16" s="19">
        <v>0</v>
      </c>
      <c r="O16" s="19">
        <v>1</v>
      </c>
      <c r="P16" s="19">
        <v>3</v>
      </c>
      <c r="Q16" s="19">
        <v>2</v>
      </c>
      <c r="R16" s="24">
        <f t="shared" ref="R16:R26" si="0">SUM(H16:Q16)</f>
        <v>13</v>
      </c>
      <c r="S16" s="40">
        <v>31</v>
      </c>
      <c r="T16" s="24">
        <f t="shared" ref="T16:T26" si="1">R16*100/31</f>
        <v>41.935483870967744</v>
      </c>
      <c r="U16" s="25" t="s">
        <v>29</v>
      </c>
    </row>
    <row r="17" spans="1:21" ht="28.5">
      <c r="A17" s="10">
        <v>2</v>
      </c>
      <c r="B17" s="29" t="s">
        <v>30</v>
      </c>
      <c r="C17" s="30" t="s">
        <v>26</v>
      </c>
      <c r="D17" s="30" t="s">
        <v>27</v>
      </c>
      <c r="E17" s="31">
        <v>8</v>
      </c>
      <c r="F17" s="31">
        <v>8</v>
      </c>
      <c r="G17" s="30" t="s">
        <v>28</v>
      </c>
      <c r="H17" s="10">
        <v>2</v>
      </c>
      <c r="I17" s="10">
        <v>1</v>
      </c>
      <c r="J17" s="10">
        <v>3</v>
      </c>
      <c r="K17" s="20">
        <v>1</v>
      </c>
      <c r="L17" s="20">
        <v>1</v>
      </c>
      <c r="M17" s="20">
        <v>1</v>
      </c>
      <c r="N17" s="20">
        <v>2</v>
      </c>
      <c r="O17" s="20">
        <v>1</v>
      </c>
      <c r="P17" s="20">
        <v>3</v>
      </c>
      <c r="Q17" s="20">
        <v>3</v>
      </c>
      <c r="R17" s="24">
        <f t="shared" si="0"/>
        <v>18</v>
      </c>
      <c r="S17" s="40">
        <v>31</v>
      </c>
      <c r="T17" s="24">
        <f t="shared" si="1"/>
        <v>58.064516129032256</v>
      </c>
      <c r="U17" s="27" t="s">
        <v>51</v>
      </c>
    </row>
    <row r="18" spans="1:21" ht="28.5">
      <c r="A18" s="10">
        <v>3</v>
      </c>
      <c r="B18" s="29" t="s">
        <v>31</v>
      </c>
      <c r="C18" s="30" t="s">
        <v>26</v>
      </c>
      <c r="D18" s="30" t="s">
        <v>27</v>
      </c>
      <c r="E18" s="31">
        <v>8</v>
      </c>
      <c r="F18" s="31">
        <v>8</v>
      </c>
      <c r="G18" s="30" t="s">
        <v>28</v>
      </c>
      <c r="H18" s="10">
        <v>0</v>
      </c>
      <c r="I18" s="10">
        <v>5</v>
      </c>
      <c r="J18" s="1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4">
        <f t="shared" si="0"/>
        <v>5</v>
      </c>
      <c r="S18" s="40">
        <v>31</v>
      </c>
      <c r="T18" s="24">
        <f t="shared" si="1"/>
        <v>16.129032258064516</v>
      </c>
      <c r="U18" s="27" t="s">
        <v>29</v>
      </c>
    </row>
    <row r="19" spans="1:21" ht="28.5">
      <c r="A19" s="9">
        <v>4</v>
      </c>
      <c r="B19" s="29" t="s">
        <v>32</v>
      </c>
      <c r="C19" s="30" t="s">
        <v>26</v>
      </c>
      <c r="D19" s="30" t="s">
        <v>27</v>
      </c>
      <c r="E19" s="31">
        <v>8</v>
      </c>
      <c r="F19" s="31">
        <v>8</v>
      </c>
      <c r="G19" s="30" t="s">
        <v>28</v>
      </c>
      <c r="H19" s="10">
        <v>2</v>
      </c>
      <c r="I19" s="10">
        <v>3</v>
      </c>
      <c r="J19" s="10">
        <v>0</v>
      </c>
      <c r="K19" s="20">
        <v>1</v>
      </c>
      <c r="L19" s="20">
        <v>0</v>
      </c>
      <c r="M19" s="20">
        <v>0</v>
      </c>
      <c r="N19" s="20">
        <v>0</v>
      </c>
      <c r="O19" s="20">
        <v>1</v>
      </c>
      <c r="P19" s="20">
        <v>0</v>
      </c>
      <c r="Q19" s="20">
        <v>4</v>
      </c>
      <c r="R19" s="24">
        <f t="shared" si="0"/>
        <v>11</v>
      </c>
      <c r="S19" s="40">
        <v>31</v>
      </c>
      <c r="T19" s="24">
        <f t="shared" si="1"/>
        <v>35.483870967741936</v>
      </c>
      <c r="U19" s="27" t="s">
        <v>29</v>
      </c>
    </row>
    <row r="20" spans="1:21" ht="28.5">
      <c r="A20" s="10">
        <v>5</v>
      </c>
      <c r="B20" s="29" t="s">
        <v>33</v>
      </c>
      <c r="C20" s="30" t="s">
        <v>26</v>
      </c>
      <c r="D20" s="30" t="s">
        <v>27</v>
      </c>
      <c r="E20" s="31">
        <v>8</v>
      </c>
      <c r="F20" s="31">
        <v>8</v>
      </c>
      <c r="G20" s="30" t="s">
        <v>28</v>
      </c>
      <c r="H20" s="10">
        <v>2</v>
      </c>
      <c r="I20" s="10">
        <v>5</v>
      </c>
      <c r="J20" s="10">
        <v>3</v>
      </c>
      <c r="K20" s="20">
        <v>1</v>
      </c>
      <c r="L20" s="20">
        <v>1</v>
      </c>
      <c r="M20" s="20">
        <v>1</v>
      </c>
      <c r="N20" s="20">
        <v>2</v>
      </c>
      <c r="O20" s="20">
        <v>1</v>
      </c>
      <c r="P20" s="20">
        <v>6</v>
      </c>
      <c r="Q20" s="20">
        <v>6</v>
      </c>
      <c r="R20" s="24">
        <f t="shared" si="0"/>
        <v>28</v>
      </c>
      <c r="S20" s="40">
        <v>31</v>
      </c>
      <c r="T20" s="24">
        <f t="shared" si="1"/>
        <v>90.322580645161295</v>
      </c>
      <c r="U20" s="27" t="s">
        <v>34</v>
      </c>
    </row>
    <row r="21" spans="1:21" ht="28.5">
      <c r="A21" s="10">
        <v>6</v>
      </c>
      <c r="B21" s="29" t="s">
        <v>35</v>
      </c>
      <c r="C21" s="30" t="s">
        <v>26</v>
      </c>
      <c r="D21" s="30" t="s">
        <v>27</v>
      </c>
      <c r="E21" s="31">
        <v>8</v>
      </c>
      <c r="F21" s="31">
        <v>8</v>
      </c>
      <c r="G21" s="30" t="s">
        <v>28</v>
      </c>
      <c r="H21" s="10">
        <v>1</v>
      </c>
      <c r="I21" s="10">
        <v>1</v>
      </c>
      <c r="J21" s="10">
        <v>0</v>
      </c>
      <c r="K21" s="10">
        <v>0</v>
      </c>
      <c r="L21" s="10">
        <v>1</v>
      </c>
      <c r="M21" s="10">
        <v>2</v>
      </c>
      <c r="N21" s="10">
        <v>0</v>
      </c>
      <c r="O21" s="10">
        <v>0</v>
      </c>
      <c r="P21" s="10">
        <v>0</v>
      </c>
      <c r="Q21" s="10">
        <v>0</v>
      </c>
      <c r="R21" s="24">
        <f t="shared" si="0"/>
        <v>5</v>
      </c>
      <c r="S21" s="40">
        <v>31</v>
      </c>
      <c r="T21" s="24">
        <f t="shared" si="1"/>
        <v>16.129032258064516</v>
      </c>
      <c r="U21" s="27" t="s">
        <v>29</v>
      </c>
    </row>
    <row r="22" spans="1:21" ht="28.5">
      <c r="A22" s="9">
        <v>7</v>
      </c>
      <c r="B22" s="29" t="s">
        <v>36</v>
      </c>
      <c r="C22" s="30" t="s">
        <v>26</v>
      </c>
      <c r="D22" s="30" t="s">
        <v>27</v>
      </c>
      <c r="E22" s="31">
        <v>8</v>
      </c>
      <c r="F22" s="31">
        <v>8</v>
      </c>
      <c r="G22" s="30" t="s">
        <v>28</v>
      </c>
      <c r="H22" s="10">
        <v>1</v>
      </c>
      <c r="I22" s="10">
        <v>0</v>
      </c>
      <c r="J22" s="10">
        <v>3</v>
      </c>
      <c r="K22" s="20">
        <v>0</v>
      </c>
      <c r="L22" s="20">
        <v>1</v>
      </c>
      <c r="M22" s="20">
        <v>1</v>
      </c>
      <c r="N22" s="20">
        <v>0</v>
      </c>
      <c r="O22" s="20">
        <v>0</v>
      </c>
      <c r="P22" s="20">
        <v>0</v>
      </c>
      <c r="Q22" s="20">
        <v>0</v>
      </c>
      <c r="R22" s="24">
        <f t="shared" si="0"/>
        <v>6</v>
      </c>
      <c r="S22" s="40">
        <v>31</v>
      </c>
      <c r="T22" s="24">
        <f t="shared" si="1"/>
        <v>19.35483870967742</v>
      </c>
      <c r="U22" s="27" t="s">
        <v>29</v>
      </c>
    </row>
    <row r="23" spans="1:21" ht="28.5">
      <c r="A23" s="10">
        <v>8</v>
      </c>
      <c r="B23" s="29" t="s">
        <v>37</v>
      </c>
      <c r="C23" s="30" t="s">
        <v>26</v>
      </c>
      <c r="D23" s="30" t="s">
        <v>27</v>
      </c>
      <c r="E23" s="31">
        <v>8</v>
      </c>
      <c r="F23" s="31">
        <v>8</v>
      </c>
      <c r="G23" s="30" t="s">
        <v>28</v>
      </c>
      <c r="H23" s="10">
        <v>2</v>
      </c>
      <c r="I23" s="10">
        <v>3</v>
      </c>
      <c r="J23" s="10">
        <v>0</v>
      </c>
      <c r="K23" s="20">
        <v>1</v>
      </c>
      <c r="L23" s="20">
        <v>1</v>
      </c>
      <c r="M23" s="20">
        <v>0</v>
      </c>
      <c r="N23" s="20">
        <v>1</v>
      </c>
      <c r="O23" s="20">
        <v>1</v>
      </c>
      <c r="P23" s="20">
        <v>2</v>
      </c>
      <c r="Q23" s="20">
        <v>0</v>
      </c>
      <c r="R23" s="24">
        <f t="shared" si="0"/>
        <v>11</v>
      </c>
      <c r="S23" s="40">
        <v>31</v>
      </c>
      <c r="T23" s="24">
        <f t="shared" si="1"/>
        <v>35.483870967741936</v>
      </c>
      <c r="U23" s="27" t="s">
        <v>29</v>
      </c>
    </row>
    <row r="24" spans="1:21" ht="28.5">
      <c r="A24" s="10">
        <v>9</v>
      </c>
      <c r="B24" s="29" t="s">
        <v>38</v>
      </c>
      <c r="C24" s="30" t="s">
        <v>26</v>
      </c>
      <c r="D24" s="30" t="s">
        <v>27</v>
      </c>
      <c r="E24" s="31">
        <v>8</v>
      </c>
      <c r="F24" s="31">
        <v>8</v>
      </c>
      <c r="G24" s="30" t="s">
        <v>28</v>
      </c>
      <c r="H24" s="10">
        <v>2</v>
      </c>
      <c r="I24" s="10">
        <v>3</v>
      </c>
      <c r="J24" s="10">
        <v>0</v>
      </c>
      <c r="K24" s="20">
        <v>0</v>
      </c>
      <c r="L24" s="20">
        <v>1</v>
      </c>
      <c r="M24" s="20">
        <v>0</v>
      </c>
      <c r="N24" s="20">
        <v>1</v>
      </c>
      <c r="O24" s="20">
        <v>1</v>
      </c>
      <c r="P24" s="20">
        <v>0</v>
      </c>
      <c r="Q24" s="20">
        <v>0</v>
      </c>
      <c r="R24" s="24">
        <f t="shared" si="0"/>
        <v>8</v>
      </c>
      <c r="S24" s="40">
        <v>31</v>
      </c>
      <c r="T24" s="24">
        <f t="shared" si="1"/>
        <v>25.806451612903224</v>
      </c>
      <c r="U24" s="27" t="s">
        <v>29</v>
      </c>
    </row>
    <row r="25" spans="1:21" ht="28.5">
      <c r="A25" s="9">
        <v>10</v>
      </c>
      <c r="B25" s="29" t="s">
        <v>39</v>
      </c>
      <c r="C25" s="30" t="s">
        <v>26</v>
      </c>
      <c r="D25" s="30" t="s">
        <v>27</v>
      </c>
      <c r="E25" s="31">
        <v>8</v>
      </c>
      <c r="F25" s="31">
        <v>8</v>
      </c>
      <c r="G25" s="30" t="s">
        <v>28</v>
      </c>
      <c r="H25" s="10">
        <v>2</v>
      </c>
      <c r="I25" s="10">
        <v>0</v>
      </c>
      <c r="J25" s="10">
        <v>3</v>
      </c>
      <c r="K25" s="20">
        <v>1</v>
      </c>
      <c r="L25" s="20">
        <v>1</v>
      </c>
      <c r="M25" s="20">
        <v>1</v>
      </c>
      <c r="N25" s="20">
        <v>2</v>
      </c>
      <c r="O25" s="20">
        <v>0</v>
      </c>
      <c r="P25" s="20">
        <v>0</v>
      </c>
      <c r="Q25" s="20">
        <v>0</v>
      </c>
      <c r="R25" s="24">
        <f t="shared" si="0"/>
        <v>10</v>
      </c>
      <c r="S25" s="40">
        <v>31</v>
      </c>
      <c r="T25" s="24">
        <f t="shared" si="1"/>
        <v>32.258064516129032</v>
      </c>
      <c r="U25" s="27" t="s">
        <v>29</v>
      </c>
    </row>
    <row r="26" spans="1:21" ht="28.5">
      <c r="A26" s="10">
        <v>12</v>
      </c>
      <c r="B26" s="29" t="s">
        <v>40</v>
      </c>
      <c r="C26" s="30" t="s">
        <v>26</v>
      </c>
      <c r="D26" s="30" t="s">
        <v>27</v>
      </c>
      <c r="E26" s="31">
        <v>8</v>
      </c>
      <c r="F26" s="31">
        <v>8</v>
      </c>
      <c r="G26" s="30" t="s">
        <v>28</v>
      </c>
      <c r="H26" s="10">
        <v>2</v>
      </c>
      <c r="I26" s="10">
        <v>0</v>
      </c>
      <c r="J26" s="10">
        <v>3</v>
      </c>
      <c r="K26" s="20">
        <v>1</v>
      </c>
      <c r="L26" s="20">
        <v>1</v>
      </c>
      <c r="M26" s="20">
        <v>1</v>
      </c>
      <c r="N26" s="20">
        <v>2</v>
      </c>
      <c r="O26" s="20">
        <v>0</v>
      </c>
      <c r="P26" s="20">
        <v>0</v>
      </c>
      <c r="Q26" s="20">
        <v>0</v>
      </c>
      <c r="R26" s="24">
        <f t="shared" si="0"/>
        <v>10</v>
      </c>
      <c r="S26" s="40">
        <v>31</v>
      </c>
      <c r="T26" s="24">
        <f t="shared" si="1"/>
        <v>32.258064516129032</v>
      </c>
      <c r="U26" s="27" t="s">
        <v>29</v>
      </c>
    </row>
    <row r="27" spans="1:21" ht="12.75">
      <c r="A27" s="13"/>
      <c r="B27" s="14"/>
      <c r="C27" s="13"/>
      <c r="D27" s="13"/>
      <c r="E27" s="13"/>
      <c r="F27" s="13"/>
      <c r="G27" s="13"/>
      <c r="H27" s="21"/>
      <c r="I27" s="21"/>
      <c r="J27" s="21"/>
      <c r="K27" s="22"/>
      <c r="L27" s="22"/>
      <c r="M27" s="22"/>
      <c r="N27" s="22"/>
      <c r="O27" s="22"/>
      <c r="P27" s="22"/>
      <c r="Q27" s="22"/>
      <c r="R27" s="28"/>
      <c r="S27" s="28"/>
      <c r="T27" s="28"/>
      <c r="U27" s="3"/>
    </row>
    <row r="28" spans="1:21" ht="12.75">
      <c r="A28" s="13"/>
      <c r="B28" s="14"/>
      <c r="C28" s="13"/>
      <c r="D28" s="13"/>
      <c r="E28" s="13"/>
      <c r="F28" s="13"/>
      <c r="G28" s="13"/>
      <c r="H28" s="21"/>
      <c r="I28" s="21"/>
      <c r="J28" s="21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1"/>
    </row>
    <row r="29" spans="1:21" ht="12.75">
      <c r="A29" s="13"/>
      <c r="B29" s="15" t="s">
        <v>41</v>
      </c>
      <c r="C29" s="13"/>
      <c r="D29" s="13"/>
      <c r="E29" s="13"/>
      <c r="F29" s="13"/>
      <c r="G29" s="13" t="s">
        <v>72</v>
      </c>
      <c r="H29" s="21"/>
      <c r="I29" s="21"/>
      <c r="J29" s="21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1"/>
    </row>
    <row r="30" spans="1:21" ht="12.75">
      <c r="B30" s="16" t="s">
        <v>42</v>
      </c>
      <c r="C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1:21" ht="12.75">
      <c r="B31" s="17"/>
      <c r="C31" s="17"/>
      <c r="D31" s="32" t="s">
        <v>43</v>
      </c>
      <c r="E31" s="17"/>
      <c r="F31" s="17"/>
      <c r="G31" s="13" t="s">
        <v>72</v>
      </c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</row>
    <row r="32" spans="1:21" ht="12.75">
      <c r="B32" s="17"/>
      <c r="C32" s="17"/>
      <c r="D32" s="17" t="s">
        <v>44</v>
      </c>
      <c r="E32" s="17"/>
      <c r="F32" s="17"/>
      <c r="G32" s="13" t="s">
        <v>72</v>
      </c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</row>
    <row r="33" spans="2:21" ht="12.75">
      <c r="B33" s="17"/>
      <c r="C33" s="17"/>
      <c r="D33" s="17" t="s">
        <v>45</v>
      </c>
      <c r="E33" s="17"/>
      <c r="F33" s="17"/>
      <c r="G33" s="13" t="s">
        <v>72</v>
      </c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</row>
    <row r="34" spans="2:21" ht="12.75">
      <c r="B34" s="17"/>
      <c r="C34" s="17"/>
      <c r="D34" s="17" t="s">
        <v>46</v>
      </c>
      <c r="E34" s="17"/>
      <c r="F34" s="17"/>
      <c r="G34" s="13" t="s">
        <v>72</v>
      </c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</row>
    <row r="35" spans="2:21" ht="12.75">
      <c r="B35" s="17"/>
      <c r="C35" s="17"/>
      <c r="D35" s="17"/>
      <c r="E35" s="17"/>
      <c r="F35" s="17"/>
      <c r="G35" s="13" t="s">
        <v>72</v>
      </c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</row>
    <row r="36" spans="2:21" ht="12.75">
      <c r="B36" s="17"/>
      <c r="C36" s="17"/>
      <c r="D36" s="17"/>
      <c r="E36" s="17"/>
      <c r="F36" s="17"/>
      <c r="G36" s="13" t="s">
        <v>72</v>
      </c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</row>
    <row r="37" spans="2:21" ht="12.75">
      <c r="B37" s="17"/>
      <c r="C37" s="17"/>
      <c r="D37" s="17"/>
      <c r="E37" s="17"/>
      <c r="F37" s="17"/>
      <c r="G37" s="13" t="s">
        <v>72</v>
      </c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</row>
    <row r="38" spans="2:21" ht="12.75">
      <c r="B38" s="17"/>
      <c r="C38" s="17"/>
      <c r="D38" s="17"/>
      <c r="E38" s="17"/>
      <c r="F38" s="17"/>
      <c r="G38" s="13" t="s">
        <v>72</v>
      </c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</row>
    <row r="39" spans="2:21" ht="12.75">
      <c r="B39" s="17"/>
      <c r="C39" s="17"/>
      <c r="D39" s="17"/>
      <c r="E39" s="17"/>
      <c r="F39" s="17"/>
      <c r="G39" s="13" t="s">
        <v>72</v>
      </c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</row>
  </sheetData>
  <mergeCells count="10">
    <mergeCell ref="A9:K9"/>
    <mergeCell ref="A10:U10"/>
    <mergeCell ref="A11:U11"/>
    <mergeCell ref="A12:U12"/>
    <mergeCell ref="A13:U13"/>
    <mergeCell ref="A3:U3"/>
    <mergeCell ref="A5:U5"/>
    <mergeCell ref="A6:U6"/>
    <mergeCell ref="A7:U7"/>
    <mergeCell ref="A8:U8"/>
  </mergeCells>
  <pageMargins left="0.70866141732283505" right="0.70866141732283505" top="0.74803149606299202" bottom="0.74803149606299202" header="0.31496062992126" footer="0.31496062992126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U43"/>
  <sheetViews>
    <sheetView topLeftCell="A7" zoomScale="80" zoomScaleNormal="80" workbookViewId="0">
      <selection activeCell="C14" sqref="C1:C1048576"/>
    </sheetView>
  </sheetViews>
  <sheetFormatPr defaultColWidth="9" defaultRowHeight="12"/>
  <cols>
    <col min="1" max="1" width="7.1640625" customWidth="1"/>
    <col min="2" max="2" width="12.332031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32" customWidth="1"/>
    <col min="8" max="8" width="12.33203125" customWidth="1"/>
    <col min="9" max="9" width="13" customWidth="1"/>
    <col min="10" max="10" width="11.83203125" customWidth="1"/>
    <col min="11" max="11" width="12" customWidth="1"/>
    <col min="12" max="12" width="11.6640625" customWidth="1"/>
    <col min="13" max="13" width="12.5" customWidth="1"/>
    <col min="14" max="14" width="12" customWidth="1"/>
    <col min="15" max="15" width="12.5" customWidth="1"/>
    <col min="16" max="16" width="13" customWidth="1"/>
    <col min="17" max="17" width="22.5" customWidth="1"/>
    <col min="18" max="18" width="22.1640625" customWidth="1"/>
    <col min="19" max="19" width="17.33203125" customWidth="1"/>
  </cols>
  <sheetData>
    <row r="3" spans="1:21" ht="15">
      <c r="A3" s="55" t="s">
        <v>47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4" spans="1:21" ht="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1" ht="15">
      <c r="A5" s="56" t="s">
        <v>78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38"/>
      <c r="U5" s="38"/>
    </row>
    <row r="6" spans="1:21" ht="15">
      <c r="A6" s="56" t="s">
        <v>48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38"/>
      <c r="U6" s="38"/>
    </row>
    <row r="7" spans="1:21" ht="15">
      <c r="A7" s="57" t="s">
        <v>75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38"/>
      <c r="U7" s="38"/>
    </row>
    <row r="8" spans="1:21" ht="15">
      <c r="A8" s="58" t="s">
        <v>76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</row>
    <row r="9" spans="1:21" ht="15">
      <c r="A9" s="58" t="s">
        <v>77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36"/>
      <c r="M9" s="36"/>
      <c r="N9" s="36"/>
      <c r="O9" s="36"/>
      <c r="P9" s="36"/>
      <c r="Q9" s="36"/>
      <c r="R9" s="37"/>
      <c r="S9" s="37"/>
      <c r="T9" s="37"/>
      <c r="U9" s="37"/>
    </row>
    <row r="10" spans="1:21" ht="14.25">
      <c r="A10" s="59" t="s">
        <v>1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</row>
    <row r="11" spans="1:21" ht="14.25">
      <c r="A11" s="59" t="s">
        <v>2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</row>
    <row r="12" spans="1:21" ht="14.25">
      <c r="A12" s="59" t="s">
        <v>3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</row>
    <row r="13" spans="1:21" ht="12.75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</row>
    <row r="14" spans="1:21" ht="12.75">
      <c r="A14" s="4"/>
      <c r="B14" s="4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21" ht="51">
      <c r="A15" s="6" t="s">
        <v>4</v>
      </c>
      <c r="B15" s="7" t="s">
        <v>5</v>
      </c>
      <c r="C15" s="7" t="s">
        <v>6</v>
      </c>
      <c r="D15" s="6" t="s">
        <v>7</v>
      </c>
      <c r="E15" s="8" t="s">
        <v>8</v>
      </c>
      <c r="F15" s="8" t="s">
        <v>9</v>
      </c>
      <c r="G15" s="6" t="s">
        <v>10</v>
      </c>
      <c r="H15" s="18" t="s">
        <v>11</v>
      </c>
      <c r="I15" s="6" t="s">
        <v>12</v>
      </c>
      <c r="J15" s="6" t="s">
        <v>13</v>
      </c>
      <c r="K15" s="8" t="s">
        <v>14</v>
      </c>
      <c r="L15" s="8" t="s">
        <v>15</v>
      </c>
      <c r="M15" s="8" t="s">
        <v>16</v>
      </c>
      <c r="N15" s="8" t="s">
        <v>17</v>
      </c>
      <c r="O15" s="8" t="s">
        <v>18</v>
      </c>
      <c r="P15" s="6" t="s">
        <v>21</v>
      </c>
      <c r="Q15" s="6" t="s">
        <v>22</v>
      </c>
      <c r="R15" s="6" t="s">
        <v>23</v>
      </c>
      <c r="S15" s="6" t="s">
        <v>24</v>
      </c>
    </row>
    <row r="16" spans="1:21" ht="28.5">
      <c r="A16" s="9">
        <v>1</v>
      </c>
      <c r="B16" s="29" t="s">
        <v>49</v>
      </c>
      <c r="C16" s="30" t="s">
        <v>26</v>
      </c>
      <c r="D16" s="30" t="s">
        <v>27</v>
      </c>
      <c r="E16" s="31">
        <v>9</v>
      </c>
      <c r="F16" s="31">
        <v>9</v>
      </c>
      <c r="G16" s="30" t="s">
        <v>50</v>
      </c>
      <c r="H16" s="9">
        <v>1</v>
      </c>
      <c r="I16" s="9">
        <v>2</v>
      </c>
      <c r="J16" s="9">
        <v>5</v>
      </c>
      <c r="K16" s="19">
        <v>5</v>
      </c>
      <c r="L16" s="19">
        <v>0</v>
      </c>
      <c r="M16" s="19">
        <v>5</v>
      </c>
      <c r="N16" s="19">
        <v>3</v>
      </c>
      <c r="O16" s="19">
        <v>1</v>
      </c>
      <c r="P16" s="26">
        <f t="shared" ref="P16:P23" si="0">SUM(H16:O16)</f>
        <v>22</v>
      </c>
      <c r="Q16" s="41">
        <v>38</v>
      </c>
      <c r="R16" s="26">
        <f t="shared" ref="R16:R23" si="1">P16*100/Q16</f>
        <v>57.89473684210526</v>
      </c>
      <c r="S16" s="27" t="s">
        <v>29</v>
      </c>
    </row>
    <row r="17" spans="1:19" ht="28.5">
      <c r="A17" s="10">
        <v>2</v>
      </c>
      <c r="B17" s="29" t="s">
        <v>52</v>
      </c>
      <c r="C17" s="30" t="s">
        <v>26</v>
      </c>
      <c r="D17" s="30" t="s">
        <v>27</v>
      </c>
      <c r="E17" s="31">
        <v>9</v>
      </c>
      <c r="F17" s="31">
        <v>9</v>
      </c>
      <c r="G17" s="30" t="s">
        <v>50</v>
      </c>
      <c r="H17" s="10">
        <v>3</v>
      </c>
      <c r="I17" s="10">
        <v>2</v>
      </c>
      <c r="J17" s="10">
        <v>5</v>
      </c>
      <c r="K17" s="20">
        <v>0</v>
      </c>
      <c r="L17" s="20">
        <v>4</v>
      </c>
      <c r="M17" s="20">
        <v>5</v>
      </c>
      <c r="N17" s="20">
        <v>0</v>
      </c>
      <c r="O17" s="20">
        <v>1</v>
      </c>
      <c r="P17" s="26">
        <f t="shared" si="0"/>
        <v>20</v>
      </c>
      <c r="Q17" s="41">
        <v>38</v>
      </c>
      <c r="R17" s="26">
        <f t="shared" si="1"/>
        <v>52.631578947368418</v>
      </c>
      <c r="S17" s="27" t="s">
        <v>29</v>
      </c>
    </row>
    <row r="18" spans="1:19" ht="28.5">
      <c r="A18" s="10">
        <v>3</v>
      </c>
      <c r="B18" s="29" t="s">
        <v>53</v>
      </c>
      <c r="C18" s="30" t="s">
        <v>26</v>
      </c>
      <c r="D18" s="30" t="s">
        <v>27</v>
      </c>
      <c r="E18" s="31">
        <v>9</v>
      </c>
      <c r="F18" s="31">
        <v>9</v>
      </c>
      <c r="G18" s="30" t="s">
        <v>50</v>
      </c>
      <c r="H18" s="10">
        <v>5</v>
      </c>
      <c r="I18" s="10">
        <v>6</v>
      </c>
      <c r="J18" s="10">
        <v>5</v>
      </c>
      <c r="K18" s="20">
        <v>5</v>
      </c>
      <c r="L18" s="20">
        <v>4</v>
      </c>
      <c r="M18" s="20">
        <v>5</v>
      </c>
      <c r="N18" s="20">
        <v>6</v>
      </c>
      <c r="O18" s="20">
        <v>1</v>
      </c>
      <c r="P18" s="26">
        <f t="shared" si="0"/>
        <v>37</v>
      </c>
      <c r="Q18" s="41">
        <v>38</v>
      </c>
      <c r="R18" s="26">
        <f t="shared" si="1"/>
        <v>97.368421052631575</v>
      </c>
      <c r="S18" s="27" t="s">
        <v>34</v>
      </c>
    </row>
    <row r="19" spans="1:19" ht="28.5">
      <c r="A19" s="10">
        <v>4</v>
      </c>
      <c r="B19" s="29" t="s">
        <v>54</v>
      </c>
      <c r="C19" s="30" t="s">
        <v>26</v>
      </c>
      <c r="D19" s="30" t="s">
        <v>27</v>
      </c>
      <c r="E19" s="31">
        <v>9</v>
      </c>
      <c r="F19" s="31">
        <v>9</v>
      </c>
      <c r="G19" s="30" t="s">
        <v>50</v>
      </c>
      <c r="H19" s="10">
        <v>2</v>
      </c>
      <c r="I19" s="10">
        <v>2</v>
      </c>
      <c r="J19" s="10">
        <v>5</v>
      </c>
      <c r="K19" s="20">
        <v>5</v>
      </c>
      <c r="L19" s="20">
        <v>5</v>
      </c>
      <c r="M19" s="20">
        <v>5</v>
      </c>
      <c r="N19" s="20">
        <v>1</v>
      </c>
      <c r="O19" s="20">
        <v>1</v>
      </c>
      <c r="P19" s="26">
        <f t="shared" si="0"/>
        <v>26</v>
      </c>
      <c r="Q19" s="41">
        <v>38</v>
      </c>
      <c r="R19" s="26">
        <f t="shared" si="1"/>
        <v>68.421052631578945</v>
      </c>
      <c r="S19" s="27" t="s">
        <v>29</v>
      </c>
    </row>
    <row r="20" spans="1:19" ht="28.5">
      <c r="A20" s="10">
        <v>5</v>
      </c>
      <c r="B20" s="29" t="s">
        <v>55</v>
      </c>
      <c r="C20" s="30" t="s">
        <v>26</v>
      </c>
      <c r="D20" s="30" t="s">
        <v>27</v>
      </c>
      <c r="E20" s="31">
        <v>9</v>
      </c>
      <c r="F20" s="31">
        <v>9</v>
      </c>
      <c r="G20" s="30" t="s">
        <v>50</v>
      </c>
      <c r="H20" s="10">
        <v>5</v>
      </c>
      <c r="I20" s="10">
        <v>6</v>
      </c>
      <c r="J20" s="10">
        <v>5</v>
      </c>
      <c r="K20" s="20">
        <v>5</v>
      </c>
      <c r="L20" s="20">
        <v>5</v>
      </c>
      <c r="M20" s="20">
        <v>5</v>
      </c>
      <c r="N20" s="20">
        <v>1</v>
      </c>
      <c r="O20" s="20">
        <v>1</v>
      </c>
      <c r="P20" s="26">
        <f t="shared" si="0"/>
        <v>33</v>
      </c>
      <c r="Q20" s="41">
        <v>38</v>
      </c>
      <c r="R20" s="26">
        <f t="shared" si="1"/>
        <v>86.84210526315789</v>
      </c>
      <c r="S20" s="25" t="s">
        <v>51</v>
      </c>
    </row>
    <row r="21" spans="1:19" ht="28.5">
      <c r="A21" s="10">
        <v>6</v>
      </c>
      <c r="B21" s="29" t="s">
        <v>56</v>
      </c>
      <c r="C21" s="30" t="s">
        <v>26</v>
      </c>
      <c r="D21" s="30" t="s">
        <v>27</v>
      </c>
      <c r="E21" s="31">
        <v>9</v>
      </c>
      <c r="F21" s="31">
        <v>9</v>
      </c>
      <c r="G21" s="30" t="s">
        <v>50</v>
      </c>
      <c r="H21" s="10">
        <v>0</v>
      </c>
      <c r="I21" s="10">
        <v>2</v>
      </c>
      <c r="J21" s="10">
        <v>5</v>
      </c>
      <c r="K21" s="10">
        <v>5</v>
      </c>
      <c r="L21" s="10">
        <v>0</v>
      </c>
      <c r="M21" s="10">
        <v>5</v>
      </c>
      <c r="N21" s="10">
        <v>6</v>
      </c>
      <c r="O21" s="10">
        <v>1</v>
      </c>
      <c r="P21" s="26">
        <f t="shared" si="0"/>
        <v>24</v>
      </c>
      <c r="Q21" s="41">
        <v>38</v>
      </c>
      <c r="R21" s="26">
        <f t="shared" si="1"/>
        <v>63.157894736842103</v>
      </c>
      <c r="S21" s="27" t="s">
        <v>29</v>
      </c>
    </row>
    <row r="22" spans="1:19" ht="28.5">
      <c r="A22" s="10">
        <v>7</v>
      </c>
      <c r="B22" s="29" t="s">
        <v>57</v>
      </c>
      <c r="C22" s="30" t="s">
        <v>26</v>
      </c>
      <c r="D22" s="30" t="s">
        <v>27</v>
      </c>
      <c r="E22" s="31">
        <v>9</v>
      </c>
      <c r="F22" s="31">
        <v>9</v>
      </c>
      <c r="G22" s="30" t="s">
        <v>50</v>
      </c>
      <c r="H22" s="10">
        <v>0</v>
      </c>
      <c r="I22" s="10">
        <v>3</v>
      </c>
      <c r="J22" s="10">
        <v>0</v>
      </c>
      <c r="K22" s="20">
        <v>2</v>
      </c>
      <c r="L22" s="20">
        <v>0</v>
      </c>
      <c r="M22" s="20">
        <v>5</v>
      </c>
      <c r="N22" s="20">
        <v>6</v>
      </c>
      <c r="O22" s="20">
        <v>0</v>
      </c>
      <c r="P22" s="26">
        <f t="shared" si="0"/>
        <v>16</v>
      </c>
      <c r="Q22" s="41">
        <v>38</v>
      </c>
      <c r="R22" s="26">
        <f t="shared" si="1"/>
        <v>42.10526315789474</v>
      </c>
      <c r="S22" s="27" t="s">
        <v>29</v>
      </c>
    </row>
    <row r="23" spans="1:19" ht="28.5">
      <c r="A23" s="10">
        <v>8</v>
      </c>
      <c r="B23" s="29" t="s">
        <v>58</v>
      </c>
      <c r="C23" s="30" t="s">
        <v>26</v>
      </c>
      <c r="D23" s="30" t="s">
        <v>27</v>
      </c>
      <c r="E23" s="31">
        <v>9</v>
      </c>
      <c r="F23" s="31">
        <v>9</v>
      </c>
      <c r="G23" s="30" t="s">
        <v>50</v>
      </c>
      <c r="H23" s="10">
        <v>5</v>
      </c>
      <c r="I23" s="10">
        <v>6</v>
      </c>
      <c r="J23" s="10">
        <v>5</v>
      </c>
      <c r="K23" s="20">
        <v>5</v>
      </c>
      <c r="L23" s="20">
        <v>2</v>
      </c>
      <c r="M23" s="20">
        <v>0</v>
      </c>
      <c r="N23" s="20">
        <v>3</v>
      </c>
      <c r="O23" s="20">
        <v>1</v>
      </c>
      <c r="P23" s="26">
        <f t="shared" si="0"/>
        <v>27</v>
      </c>
      <c r="Q23" s="41">
        <v>38</v>
      </c>
      <c r="R23" s="26">
        <f t="shared" si="1"/>
        <v>71.05263157894737</v>
      </c>
      <c r="S23" s="27" t="s">
        <v>29</v>
      </c>
    </row>
    <row r="24" spans="1:19" ht="28.5">
      <c r="A24" s="10">
        <v>9</v>
      </c>
      <c r="B24" s="29" t="s">
        <v>59</v>
      </c>
      <c r="C24" s="30" t="s">
        <v>26</v>
      </c>
      <c r="D24" s="30" t="s">
        <v>27</v>
      </c>
      <c r="E24" s="31">
        <v>9</v>
      </c>
      <c r="F24" s="31">
        <v>9</v>
      </c>
      <c r="G24" s="30" t="s">
        <v>50</v>
      </c>
      <c r="H24" s="10">
        <v>5</v>
      </c>
      <c r="I24" s="10">
        <v>5</v>
      </c>
      <c r="J24" s="10">
        <v>5</v>
      </c>
      <c r="K24" s="20">
        <v>5</v>
      </c>
      <c r="L24" s="20">
        <v>5</v>
      </c>
      <c r="M24" s="20">
        <v>5</v>
      </c>
      <c r="N24" s="20">
        <v>0</v>
      </c>
      <c r="O24" s="20">
        <v>1</v>
      </c>
      <c r="P24" s="26">
        <f t="shared" ref="P24:P29" si="2">SUM(H24:O24)</f>
        <v>31</v>
      </c>
      <c r="Q24" s="41">
        <v>38</v>
      </c>
      <c r="R24" s="26">
        <f t="shared" ref="R24:R29" si="3">P24*100/Q24</f>
        <v>81.578947368421055</v>
      </c>
      <c r="S24" s="25" t="s">
        <v>51</v>
      </c>
    </row>
    <row r="25" spans="1:19" ht="28.5">
      <c r="A25" s="10">
        <v>10</v>
      </c>
      <c r="B25" s="29" t="s">
        <v>60</v>
      </c>
      <c r="C25" s="30" t="s">
        <v>26</v>
      </c>
      <c r="D25" s="30" t="s">
        <v>27</v>
      </c>
      <c r="E25" s="31">
        <v>9</v>
      </c>
      <c r="F25" s="31">
        <v>9</v>
      </c>
      <c r="G25" s="30" t="s">
        <v>50</v>
      </c>
      <c r="H25" s="10">
        <v>5</v>
      </c>
      <c r="I25" s="10">
        <v>2</v>
      </c>
      <c r="J25" s="10">
        <v>5</v>
      </c>
      <c r="K25" s="20">
        <v>5</v>
      </c>
      <c r="L25" s="20">
        <v>5</v>
      </c>
      <c r="M25" s="20">
        <v>5</v>
      </c>
      <c r="N25" s="20">
        <v>6</v>
      </c>
      <c r="O25" s="20">
        <v>1</v>
      </c>
      <c r="P25" s="26">
        <f t="shared" si="2"/>
        <v>34</v>
      </c>
      <c r="Q25" s="41">
        <v>38</v>
      </c>
      <c r="R25" s="26">
        <f t="shared" si="3"/>
        <v>89.473684210526315</v>
      </c>
      <c r="S25" s="25" t="s">
        <v>51</v>
      </c>
    </row>
    <row r="26" spans="1:19" ht="28.5">
      <c r="A26" s="10">
        <v>11</v>
      </c>
      <c r="B26" s="29" t="s">
        <v>61</v>
      </c>
      <c r="C26" s="30" t="s">
        <v>26</v>
      </c>
      <c r="D26" s="30" t="s">
        <v>27</v>
      </c>
      <c r="E26" s="31">
        <v>9</v>
      </c>
      <c r="F26" s="31">
        <v>9</v>
      </c>
      <c r="G26" s="30" t="s">
        <v>50</v>
      </c>
      <c r="H26" s="10">
        <v>5</v>
      </c>
      <c r="I26" s="10">
        <v>6</v>
      </c>
      <c r="J26" s="10">
        <v>5</v>
      </c>
      <c r="K26" s="20">
        <v>0</v>
      </c>
      <c r="L26" s="20">
        <v>4</v>
      </c>
      <c r="M26" s="20">
        <v>4</v>
      </c>
      <c r="N26" s="20">
        <v>4</v>
      </c>
      <c r="O26" s="20">
        <v>1</v>
      </c>
      <c r="P26" s="26">
        <f t="shared" si="2"/>
        <v>29</v>
      </c>
      <c r="Q26" s="41">
        <v>38</v>
      </c>
      <c r="R26" s="26">
        <f t="shared" si="3"/>
        <v>76.315789473684205</v>
      </c>
      <c r="S26" s="27" t="s">
        <v>29</v>
      </c>
    </row>
    <row r="27" spans="1:19" ht="28.5">
      <c r="A27" s="10">
        <v>12</v>
      </c>
      <c r="B27" s="29" t="s">
        <v>62</v>
      </c>
      <c r="C27" s="30" t="s">
        <v>26</v>
      </c>
      <c r="D27" s="30" t="s">
        <v>27</v>
      </c>
      <c r="E27" s="31">
        <v>9</v>
      </c>
      <c r="F27" s="31">
        <v>9</v>
      </c>
      <c r="G27" s="30" t="s">
        <v>50</v>
      </c>
      <c r="H27" s="33">
        <v>5</v>
      </c>
      <c r="I27" s="33">
        <v>6</v>
      </c>
      <c r="J27" s="33">
        <v>5</v>
      </c>
      <c r="K27" s="34">
        <v>0</v>
      </c>
      <c r="L27" s="34">
        <v>4</v>
      </c>
      <c r="M27" s="34">
        <v>4</v>
      </c>
      <c r="N27" s="34">
        <v>6</v>
      </c>
      <c r="O27" s="34">
        <v>1</v>
      </c>
      <c r="P27" s="35">
        <f t="shared" si="2"/>
        <v>31</v>
      </c>
      <c r="Q27" s="41">
        <v>38</v>
      </c>
      <c r="R27" s="26">
        <f t="shared" si="3"/>
        <v>81.578947368421055</v>
      </c>
      <c r="S27" s="25" t="s">
        <v>51</v>
      </c>
    </row>
    <row r="28" spans="1:19" ht="28.5">
      <c r="A28" s="10">
        <v>13</v>
      </c>
      <c r="B28" s="29" t="s">
        <v>63</v>
      </c>
      <c r="C28" s="30" t="s">
        <v>26</v>
      </c>
      <c r="D28" s="30" t="s">
        <v>27</v>
      </c>
      <c r="E28" s="31">
        <v>9</v>
      </c>
      <c r="F28" s="31">
        <v>9</v>
      </c>
      <c r="G28" s="30" t="s">
        <v>50</v>
      </c>
      <c r="H28" s="10">
        <v>5</v>
      </c>
      <c r="I28" s="10">
        <v>2</v>
      </c>
      <c r="J28" s="10">
        <v>5</v>
      </c>
      <c r="K28" s="20">
        <v>5</v>
      </c>
      <c r="L28" s="20">
        <v>4</v>
      </c>
      <c r="M28" s="20">
        <v>5</v>
      </c>
      <c r="N28" s="20">
        <v>6</v>
      </c>
      <c r="O28" s="20">
        <v>1</v>
      </c>
      <c r="P28" s="26">
        <f t="shared" si="2"/>
        <v>33</v>
      </c>
      <c r="Q28" s="41">
        <v>38</v>
      </c>
      <c r="R28" s="26">
        <f t="shared" si="3"/>
        <v>86.84210526315789</v>
      </c>
      <c r="S28" s="25" t="s">
        <v>51</v>
      </c>
    </row>
    <row r="29" spans="1:19" ht="28.5">
      <c r="A29" s="10">
        <v>14</v>
      </c>
      <c r="B29" s="29" t="s">
        <v>64</v>
      </c>
      <c r="C29" s="30" t="s">
        <v>26</v>
      </c>
      <c r="D29" s="30" t="s">
        <v>27</v>
      </c>
      <c r="E29" s="31">
        <v>9</v>
      </c>
      <c r="F29" s="31">
        <v>9</v>
      </c>
      <c r="G29" s="30" t="s">
        <v>50</v>
      </c>
      <c r="H29" s="10">
        <v>5</v>
      </c>
      <c r="I29" s="10">
        <v>2</v>
      </c>
      <c r="J29" s="10">
        <v>5</v>
      </c>
      <c r="K29" s="20">
        <v>5</v>
      </c>
      <c r="L29" s="20">
        <v>4</v>
      </c>
      <c r="M29" s="20">
        <v>5</v>
      </c>
      <c r="N29" s="20">
        <v>6</v>
      </c>
      <c r="O29" s="20">
        <v>1</v>
      </c>
      <c r="P29" s="26">
        <f t="shared" si="2"/>
        <v>33</v>
      </c>
      <c r="Q29" s="41">
        <v>38</v>
      </c>
      <c r="R29" s="26">
        <f t="shared" si="3"/>
        <v>86.84210526315789</v>
      </c>
      <c r="S29" s="25" t="s">
        <v>51</v>
      </c>
    </row>
    <row r="30" spans="1:19" ht="12.75">
      <c r="A30" s="13"/>
      <c r="B30" s="14"/>
      <c r="C30" s="13"/>
      <c r="D30" s="13"/>
      <c r="E30" s="13"/>
      <c r="F30" s="13"/>
      <c r="G30" s="13"/>
      <c r="H30" s="21"/>
      <c r="I30" s="21"/>
      <c r="J30" s="21"/>
      <c r="K30" s="22"/>
      <c r="L30" s="22"/>
      <c r="M30" s="22"/>
      <c r="N30" s="22"/>
      <c r="O30" s="22"/>
      <c r="P30" s="28"/>
      <c r="Q30" s="28"/>
      <c r="R30" s="28"/>
      <c r="S30" s="3"/>
    </row>
    <row r="31" spans="1:19" ht="12.75">
      <c r="A31" s="13"/>
      <c r="B31" s="14"/>
      <c r="C31" s="13"/>
      <c r="D31" s="13"/>
      <c r="E31" s="13"/>
      <c r="F31" s="13"/>
      <c r="G31" s="13"/>
      <c r="H31" s="21"/>
      <c r="I31" s="21"/>
      <c r="J31" s="21"/>
      <c r="K31" s="22"/>
      <c r="L31" s="22"/>
      <c r="M31" s="22"/>
      <c r="N31" s="22"/>
      <c r="O31" s="22"/>
      <c r="P31" s="28"/>
      <c r="Q31" s="28"/>
      <c r="R31" s="28"/>
      <c r="S31" s="3"/>
    </row>
    <row r="32" spans="1:19" ht="12.75">
      <c r="A32" s="13"/>
      <c r="B32" s="14"/>
      <c r="C32" s="13"/>
      <c r="D32" s="13"/>
      <c r="E32" s="13"/>
      <c r="F32" s="13"/>
      <c r="G32" s="13"/>
      <c r="H32" s="21"/>
      <c r="I32" s="21"/>
      <c r="J32" s="21"/>
      <c r="K32" s="22"/>
      <c r="L32" s="22"/>
      <c r="M32" s="22"/>
      <c r="N32" s="22"/>
      <c r="O32" s="22"/>
      <c r="P32" s="22"/>
      <c r="Q32" s="22"/>
      <c r="R32" s="22"/>
      <c r="S32" s="21"/>
    </row>
    <row r="33" spans="1:19" ht="12.75">
      <c r="A33" s="13"/>
      <c r="B33" s="15" t="s">
        <v>41</v>
      </c>
      <c r="C33" s="13"/>
      <c r="D33" s="13"/>
      <c r="E33" s="13"/>
      <c r="F33" s="13"/>
      <c r="G33" s="39" t="s">
        <v>72</v>
      </c>
      <c r="H33" s="21"/>
      <c r="I33" s="21"/>
      <c r="J33" s="21"/>
      <c r="K33" s="22"/>
      <c r="L33" s="22"/>
      <c r="M33" s="22"/>
      <c r="N33" s="22"/>
      <c r="O33" s="22"/>
      <c r="P33" s="22"/>
      <c r="Q33" s="22"/>
      <c r="R33" s="22"/>
      <c r="S33" s="21"/>
    </row>
    <row r="34" spans="1:19" ht="12.75">
      <c r="B34" s="16" t="s">
        <v>42</v>
      </c>
      <c r="C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ht="12.75">
      <c r="B35" s="17"/>
      <c r="C35" s="17"/>
      <c r="D35" s="32" t="s">
        <v>43</v>
      </c>
      <c r="E35" s="17"/>
      <c r="F35" s="17"/>
      <c r="G35" s="39" t="s">
        <v>72</v>
      </c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1:19" ht="12.75">
      <c r="B36" s="17"/>
      <c r="C36" s="17"/>
      <c r="D36" s="17" t="s">
        <v>44</v>
      </c>
      <c r="E36" s="17"/>
      <c r="F36" s="17"/>
      <c r="G36" s="39" t="s">
        <v>72</v>
      </c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1:19" ht="12.75">
      <c r="B37" s="17"/>
      <c r="C37" s="17"/>
      <c r="D37" s="17" t="s">
        <v>45</v>
      </c>
      <c r="E37" s="17"/>
      <c r="F37" s="17"/>
      <c r="G37" s="39" t="s">
        <v>72</v>
      </c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1:19" ht="12.75">
      <c r="B38" s="17"/>
      <c r="C38" s="17"/>
      <c r="D38" s="17" t="s">
        <v>46</v>
      </c>
      <c r="E38" s="17"/>
      <c r="F38" s="17"/>
      <c r="G38" s="39" t="s">
        <v>72</v>
      </c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</row>
    <row r="39" spans="1:19" ht="12.75">
      <c r="B39" s="17"/>
      <c r="C39" s="17"/>
      <c r="D39" s="17"/>
      <c r="E39" s="17"/>
      <c r="F39" s="17"/>
      <c r="G39" s="39" t="s">
        <v>72</v>
      </c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 spans="1:19" ht="12.75">
      <c r="B40" s="17"/>
      <c r="C40" s="17"/>
      <c r="D40" s="17"/>
      <c r="E40" s="17"/>
      <c r="F40" s="17"/>
      <c r="G40" s="39" t="s">
        <v>72</v>
      </c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</row>
    <row r="41" spans="1:19" ht="12.75">
      <c r="B41" s="17"/>
      <c r="C41" s="17"/>
      <c r="D41" s="17"/>
      <c r="E41" s="17"/>
      <c r="F41" s="17"/>
      <c r="G41" s="39" t="s">
        <v>72</v>
      </c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</row>
    <row r="42" spans="1:19" ht="12.75">
      <c r="B42" s="17"/>
      <c r="C42" s="17"/>
      <c r="D42" s="17"/>
      <c r="E42" s="17"/>
      <c r="F42" s="17"/>
      <c r="G42" s="39" t="s">
        <v>72</v>
      </c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</row>
    <row r="43" spans="1:19" ht="12.75">
      <c r="B43" s="17"/>
      <c r="C43" s="17"/>
      <c r="D43" s="17"/>
      <c r="E43" s="17"/>
      <c r="F43" s="17"/>
      <c r="G43" s="39" t="s">
        <v>72</v>
      </c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</row>
  </sheetData>
  <mergeCells count="10">
    <mergeCell ref="A9:K9"/>
    <mergeCell ref="A10:U10"/>
    <mergeCell ref="A11:U11"/>
    <mergeCell ref="A12:U12"/>
    <mergeCell ref="A13:S13"/>
    <mergeCell ref="A3:S3"/>
    <mergeCell ref="A5:S5"/>
    <mergeCell ref="A6:S6"/>
    <mergeCell ref="A7:S7"/>
    <mergeCell ref="A8:U8"/>
  </mergeCells>
  <pageMargins left="0.70866141732283505" right="0.70866141732283505" top="0.74803149606299202" bottom="0.74803149606299202" header="0.31496062992126" footer="0.31496062992126"/>
  <pageSetup paperSize="9" scale="6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3:X35"/>
  <sheetViews>
    <sheetView zoomScale="66" zoomScaleNormal="66" workbookViewId="0">
      <selection activeCell="C1" sqref="C1:C1048576"/>
    </sheetView>
  </sheetViews>
  <sheetFormatPr defaultColWidth="9" defaultRowHeight="12"/>
  <cols>
    <col min="1" max="1" width="7.1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9" width="11.6640625" customWidth="1"/>
    <col min="10" max="10" width="12.6640625" customWidth="1"/>
    <col min="11" max="11" width="11.5" customWidth="1"/>
    <col min="12" max="12" width="12" customWidth="1"/>
    <col min="13" max="13" width="11.5" customWidth="1"/>
    <col min="14" max="20" width="12" customWidth="1"/>
    <col min="21" max="21" width="13" customWidth="1"/>
    <col min="22" max="22" width="22.5" customWidth="1"/>
    <col min="23" max="23" width="22.1640625" customWidth="1"/>
    <col min="24" max="24" width="17.33203125" customWidth="1"/>
  </cols>
  <sheetData>
    <row r="3" spans="1:24" ht="15">
      <c r="A3" s="55" t="s">
        <v>65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</row>
    <row r="4" spans="1:24" ht="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5">
      <c r="A5" s="61" t="s">
        <v>80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</row>
    <row r="6" spans="1:24" ht="15">
      <c r="A6" s="61" t="s">
        <v>48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</row>
    <row r="7" spans="1:24" ht="15">
      <c r="A7" s="62" t="s">
        <v>81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</row>
    <row r="8" spans="1:24" ht="15">
      <c r="A8" s="63" t="s">
        <v>82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</row>
    <row r="9" spans="1:24" ht="15">
      <c r="A9" s="63" t="s">
        <v>83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2"/>
      <c r="M9" s="2"/>
      <c r="N9" s="2"/>
      <c r="O9" s="2"/>
      <c r="P9" s="2"/>
      <c r="Q9" s="2"/>
      <c r="R9" s="2"/>
      <c r="S9" s="2"/>
      <c r="T9" s="2"/>
      <c r="U9" s="23"/>
      <c r="V9" s="23"/>
      <c r="W9" s="23"/>
      <c r="X9" s="23"/>
    </row>
    <row r="10" spans="1:24" ht="14.25">
      <c r="A10" s="59" t="s">
        <v>1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</row>
    <row r="11" spans="1:24" ht="14.25">
      <c r="A11" s="59" t="s">
        <v>84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</row>
    <row r="12" spans="1:24" ht="14.25">
      <c r="A12" s="59" t="s">
        <v>3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</row>
    <row r="13" spans="1:24" ht="12.75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</row>
    <row r="14" spans="1:24" ht="13.5" thickBot="1">
      <c r="A14" s="4"/>
      <c r="B14" s="4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51.75" thickBot="1">
      <c r="A15" s="6" t="s">
        <v>4</v>
      </c>
      <c r="B15" s="7" t="s">
        <v>5</v>
      </c>
      <c r="C15" s="7" t="s">
        <v>6</v>
      </c>
      <c r="D15" s="6" t="s">
        <v>7</v>
      </c>
      <c r="E15" s="8" t="s">
        <v>8</v>
      </c>
      <c r="F15" s="8" t="s">
        <v>9</v>
      </c>
      <c r="G15" s="6" t="s">
        <v>10</v>
      </c>
      <c r="H15" s="18" t="s">
        <v>11</v>
      </c>
      <c r="I15" s="6" t="s">
        <v>12</v>
      </c>
      <c r="J15" s="6" t="s">
        <v>13</v>
      </c>
      <c r="K15" s="8" t="s">
        <v>14</v>
      </c>
      <c r="L15" s="8" t="s">
        <v>15</v>
      </c>
      <c r="M15" s="8" t="s">
        <v>16</v>
      </c>
      <c r="N15" s="8" t="s">
        <v>17</v>
      </c>
      <c r="O15" s="8" t="s">
        <v>18</v>
      </c>
      <c r="P15" s="8" t="s">
        <v>19</v>
      </c>
      <c r="Q15" s="8" t="s">
        <v>20</v>
      </c>
      <c r="R15" s="8" t="s">
        <v>66</v>
      </c>
      <c r="S15" s="8" t="s">
        <v>67</v>
      </c>
      <c r="T15" s="8" t="s">
        <v>68</v>
      </c>
      <c r="U15" s="6" t="s">
        <v>21</v>
      </c>
      <c r="V15" s="6" t="s">
        <v>22</v>
      </c>
      <c r="W15" s="6" t="s">
        <v>23</v>
      </c>
      <c r="X15" s="6" t="s">
        <v>24</v>
      </c>
    </row>
    <row r="16" spans="1:24" s="38" customFormat="1" ht="28.5">
      <c r="A16" s="42">
        <v>1</v>
      </c>
      <c r="B16" s="43">
        <v>1001</v>
      </c>
      <c r="C16" s="44" t="s">
        <v>26</v>
      </c>
      <c r="D16" s="30" t="s">
        <v>27</v>
      </c>
      <c r="E16" s="45">
        <v>10</v>
      </c>
      <c r="F16" s="45">
        <v>10</v>
      </c>
      <c r="G16" s="30" t="s">
        <v>28</v>
      </c>
      <c r="H16" s="42">
        <v>5</v>
      </c>
      <c r="I16" s="42">
        <v>3</v>
      </c>
      <c r="J16" s="42">
        <v>1</v>
      </c>
      <c r="K16" s="41">
        <v>5</v>
      </c>
      <c r="L16" s="41">
        <v>1</v>
      </c>
      <c r="M16" s="41">
        <v>1</v>
      </c>
      <c r="N16" s="41">
        <v>1</v>
      </c>
      <c r="O16" s="41">
        <v>1</v>
      </c>
      <c r="P16" s="41">
        <v>1</v>
      </c>
      <c r="Q16" s="41">
        <v>1</v>
      </c>
      <c r="R16" s="41">
        <v>7</v>
      </c>
      <c r="S16" s="41">
        <v>5</v>
      </c>
      <c r="T16" s="41">
        <v>1</v>
      </c>
      <c r="U16" s="40">
        <v>34</v>
      </c>
      <c r="V16" s="40">
        <v>47</v>
      </c>
      <c r="W16" s="40">
        <v>72</v>
      </c>
      <c r="X16" s="46" t="s">
        <v>29</v>
      </c>
    </row>
    <row r="17" spans="1:24" ht="28.5">
      <c r="A17" s="10">
        <v>2</v>
      </c>
      <c r="B17" s="11">
        <v>1002</v>
      </c>
      <c r="C17" s="44" t="s">
        <v>26</v>
      </c>
      <c r="D17" s="30" t="s">
        <v>27</v>
      </c>
      <c r="E17" s="12">
        <v>10</v>
      </c>
      <c r="F17" s="12">
        <v>10</v>
      </c>
      <c r="G17" s="30" t="s">
        <v>28</v>
      </c>
      <c r="H17" s="10">
        <v>5</v>
      </c>
      <c r="I17" s="10">
        <v>6</v>
      </c>
      <c r="J17" s="10">
        <v>1</v>
      </c>
      <c r="K17" s="20">
        <v>5</v>
      </c>
      <c r="L17" s="20">
        <v>1</v>
      </c>
      <c r="M17" s="20">
        <v>1</v>
      </c>
      <c r="N17" s="20">
        <v>1</v>
      </c>
      <c r="O17" s="20">
        <v>1</v>
      </c>
      <c r="P17" s="20">
        <v>1</v>
      </c>
      <c r="Q17" s="20">
        <v>1</v>
      </c>
      <c r="R17" s="20">
        <v>7</v>
      </c>
      <c r="S17" s="20">
        <v>5</v>
      </c>
      <c r="T17" s="20">
        <v>1</v>
      </c>
      <c r="U17" s="26">
        <v>37</v>
      </c>
      <c r="V17" s="40">
        <v>47</v>
      </c>
      <c r="W17" s="26">
        <v>78</v>
      </c>
      <c r="X17" s="27" t="s">
        <v>51</v>
      </c>
    </row>
    <row r="18" spans="1:24" ht="28.5">
      <c r="A18" s="10">
        <v>3</v>
      </c>
      <c r="B18" s="11">
        <v>1003</v>
      </c>
      <c r="C18" s="44" t="s">
        <v>26</v>
      </c>
      <c r="D18" s="30" t="s">
        <v>27</v>
      </c>
      <c r="E18" s="12">
        <v>10</v>
      </c>
      <c r="F18" s="12">
        <v>10</v>
      </c>
      <c r="G18" s="30" t="s">
        <v>28</v>
      </c>
      <c r="H18" s="10">
        <v>5</v>
      </c>
      <c r="I18" s="10">
        <v>6</v>
      </c>
      <c r="J18" s="10">
        <v>1</v>
      </c>
      <c r="K18" s="20">
        <v>5</v>
      </c>
      <c r="L18" s="20">
        <v>1</v>
      </c>
      <c r="M18" s="20">
        <v>1</v>
      </c>
      <c r="N18" s="20">
        <v>1</v>
      </c>
      <c r="O18" s="20">
        <v>1</v>
      </c>
      <c r="P18" s="20">
        <v>1</v>
      </c>
      <c r="Q18" s="20">
        <v>1</v>
      </c>
      <c r="R18" s="20">
        <v>7</v>
      </c>
      <c r="S18" s="20">
        <v>0</v>
      </c>
      <c r="T18" s="20">
        <v>0</v>
      </c>
      <c r="U18" s="26">
        <v>30</v>
      </c>
      <c r="V18" s="40">
        <v>47</v>
      </c>
      <c r="W18" s="26">
        <v>63</v>
      </c>
      <c r="X18" s="46" t="s">
        <v>29</v>
      </c>
    </row>
    <row r="19" spans="1:24" ht="28.5">
      <c r="A19" s="10">
        <v>4</v>
      </c>
      <c r="B19" s="11">
        <v>1004</v>
      </c>
      <c r="C19" s="44" t="s">
        <v>26</v>
      </c>
      <c r="D19" s="30" t="s">
        <v>27</v>
      </c>
      <c r="E19" s="12">
        <v>10</v>
      </c>
      <c r="F19" s="12">
        <v>10</v>
      </c>
      <c r="G19" s="30" t="s">
        <v>28</v>
      </c>
      <c r="H19" s="10">
        <v>5</v>
      </c>
      <c r="I19" s="10">
        <v>6</v>
      </c>
      <c r="J19" s="10">
        <v>1</v>
      </c>
      <c r="K19" s="20">
        <v>5</v>
      </c>
      <c r="L19" s="20">
        <v>1</v>
      </c>
      <c r="M19" s="20">
        <v>1</v>
      </c>
      <c r="N19" s="20">
        <v>1</v>
      </c>
      <c r="O19" s="20">
        <v>1</v>
      </c>
      <c r="P19" s="20">
        <v>1</v>
      </c>
      <c r="Q19" s="20">
        <v>1</v>
      </c>
      <c r="R19" s="20">
        <v>14</v>
      </c>
      <c r="S19" s="20">
        <v>5</v>
      </c>
      <c r="T19" s="20">
        <v>1</v>
      </c>
      <c r="U19" s="26">
        <v>43</v>
      </c>
      <c r="V19" s="40">
        <v>47</v>
      </c>
      <c r="W19" s="26">
        <v>91</v>
      </c>
      <c r="X19" s="27" t="s">
        <v>34</v>
      </c>
    </row>
    <row r="20" spans="1:24" ht="28.5">
      <c r="A20" s="10">
        <v>5</v>
      </c>
      <c r="B20" s="11">
        <v>1005</v>
      </c>
      <c r="C20" s="44" t="s">
        <v>26</v>
      </c>
      <c r="D20" s="30" t="s">
        <v>27</v>
      </c>
      <c r="E20" s="12">
        <v>10</v>
      </c>
      <c r="F20" s="12">
        <v>10</v>
      </c>
      <c r="G20" s="30" t="s">
        <v>28</v>
      </c>
      <c r="H20" s="10">
        <v>5</v>
      </c>
      <c r="I20" s="10">
        <v>6</v>
      </c>
      <c r="J20" s="10">
        <v>1</v>
      </c>
      <c r="K20" s="20">
        <v>5</v>
      </c>
      <c r="L20" s="20">
        <v>1</v>
      </c>
      <c r="M20" s="20">
        <v>1</v>
      </c>
      <c r="N20" s="20">
        <v>1</v>
      </c>
      <c r="O20" s="20">
        <v>1</v>
      </c>
      <c r="P20" s="20">
        <v>1</v>
      </c>
      <c r="Q20" s="20">
        <v>1</v>
      </c>
      <c r="R20" s="20">
        <v>14</v>
      </c>
      <c r="S20" s="20">
        <v>5</v>
      </c>
      <c r="T20" s="20">
        <v>1</v>
      </c>
      <c r="U20" s="26">
        <v>43</v>
      </c>
      <c r="V20" s="40">
        <v>47</v>
      </c>
      <c r="W20" s="26">
        <v>91</v>
      </c>
      <c r="X20" s="27" t="s">
        <v>34</v>
      </c>
    </row>
    <row r="21" spans="1:24" ht="28.5">
      <c r="A21" s="10">
        <v>6</v>
      </c>
      <c r="B21" s="11">
        <v>1006</v>
      </c>
      <c r="C21" s="44" t="s">
        <v>26</v>
      </c>
      <c r="D21" s="30" t="s">
        <v>27</v>
      </c>
      <c r="E21" s="12">
        <v>10</v>
      </c>
      <c r="F21" s="12">
        <v>10</v>
      </c>
      <c r="G21" s="30" t="s">
        <v>28</v>
      </c>
      <c r="H21" s="10">
        <v>5</v>
      </c>
      <c r="I21" s="10">
        <v>6</v>
      </c>
      <c r="J21" s="10">
        <v>1</v>
      </c>
      <c r="K21" s="10">
        <v>5</v>
      </c>
      <c r="L21" s="10">
        <v>1</v>
      </c>
      <c r="M21" s="10">
        <v>1</v>
      </c>
      <c r="N21" s="10">
        <v>0</v>
      </c>
      <c r="O21" s="10">
        <v>1</v>
      </c>
      <c r="P21" s="10">
        <v>1</v>
      </c>
      <c r="Q21" s="10">
        <v>1</v>
      </c>
      <c r="R21" s="10">
        <v>6</v>
      </c>
      <c r="S21" s="10">
        <v>5</v>
      </c>
      <c r="T21" s="10">
        <v>1</v>
      </c>
      <c r="U21" s="26">
        <v>34</v>
      </c>
      <c r="V21" s="40">
        <v>47</v>
      </c>
      <c r="W21" s="26">
        <v>72</v>
      </c>
      <c r="X21" s="46" t="s">
        <v>29</v>
      </c>
    </row>
    <row r="22" spans="1:24" ht="12.75">
      <c r="A22" s="13"/>
      <c r="B22" s="14"/>
      <c r="C22" s="13"/>
      <c r="D22" s="13"/>
      <c r="E22" s="13"/>
      <c r="F22" s="13"/>
      <c r="G22" s="13"/>
      <c r="H22" s="21"/>
      <c r="I22" s="21"/>
      <c r="J22" s="21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8"/>
      <c r="V22" s="28"/>
      <c r="W22" s="28"/>
      <c r="X22" s="3"/>
    </row>
    <row r="23" spans="1:24" ht="12.75">
      <c r="A23" s="13"/>
      <c r="B23" s="14"/>
      <c r="C23" s="13"/>
      <c r="D23" s="13"/>
      <c r="E23" s="13"/>
      <c r="F23" s="13"/>
      <c r="G23" s="13"/>
      <c r="H23" s="21"/>
      <c r="I23" s="21"/>
      <c r="J23" s="21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8"/>
      <c r="V23" s="28"/>
      <c r="W23" s="28"/>
      <c r="X23" s="3"/>
    </row>
    <row r="24" spans="1:24" ht="12.75">
      <c r="A24" s="13"/>
      <c r="B24" s="14"/>
      <c r="C24" s="13"/>
      <c r="D24" s="13"/>
      <c r="E24" s="13"/>
      <c r="F24" s="13"/>
      <c r="G24" s="13"/>
      <c r="H24" s="21"/>
      <c r="I24" s="21"/>
      <c r="J24" s="21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1"/>
    </row>
    <row r="25" spans="1:24" ht="12.75">
      <c r="A25" s="13"/>
      <c r="B25" s="15" t="s">
        <v>69</v>
      </c>
      <c r="C25" s="13"/>
      <c r="D25" s="13"/>
      <c r="E25" s="13"/>
      <c r="F25" s="13"/>
      <c r="G25" s="39" t="s">
        <v>72</v>
      </c>
      <c r="H25" s="21"/>
      <c r="I25" s="21"/>
      <c r="J25" s="21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1"/>
    </row>
    <row r="26" spans="1:24" ht="12.75">
      <c r="B26" s="16" t="s">
        <v>70</v>
      </c>
      <c r="C26" s="4"/>
      <c r="D26" s="13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2.75">
      <c r="B27" s="17"/>
      <c r="C27" s="17"/>
      <c r="E27" s="17"/>
      <c r="F27" s="17"/>
      <c r="G27" s="39" t="s">
        <v>72</v>
      </c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</row>
    <row r="28" spans="1:24" ht="12.75">
      <c r="B28" s="17"/>
      <c r="C28" s="17"/>
      <c r="D28" s="32" t="s">
        <v>43</v>
      </c>
      <c r="E28" s="17"/>
      <c r="F28" s="17"/>
      <c r="G28" s="39" t="s">
        <v>72</v>
      </c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</row>
    <row r="29" spans="1:24" ht="12.75">
      <c r="B29" s="17"/>
      <c r="C29" s="17"/>
      <c r="D29" s="17" t="s">
        <v>44</v>
      </c>
      <c r="E29" s="17"/>
      <c r="F29" s="17"/>
      <c r="G29" s="39" t="s">
        <v>72</v>
      </c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</row>
    <row r="30" spans="1:24" ht="12.75">
      <c r="B30" s="17"/>
      <c r="C30" s="17"/>
      <c r="D30" s="17" t="s">
        <v>45</v>
      </c>
      <c r="E30" s="17"/>
      <c r="F30" s="17"/>
      <c r="G30" s="39" t="s">
        <v>72</v>
      </c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</row>
    <row r="31" spans="1:24" ht="12.75">
      <c r="B31" s="17"/>
      <c r="C31" s="17"/>
      <c r="D31" s="17" t="s">
        <v>46</v>
      </c>
      <c r="E31" s="17"/>
      <c r="F31" s="17"/>
      <c r="G31" s="39" t="s">
        <v>72</v>
      </c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</row>
    <row r="32" spans="1:24" ht="12.75">
      <c r="B32" s="17"/>
      <c r="C32" s="17"/>
      <c r="D32" s="17"/>
      <c r="E32" s="17"/>
      <c r="F32" s="17"/>
      <c r="G32" s="39" t="s">
        <v>72</v>
      </c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</row>
    <row r="33" spans="2:24" ht="12.75">
      <c r="B33" s="17"/>
      <c r="C33" s="17"/>
      <c r="D33" s="17"/>
      <c r="E33" s="17"/>
      <c r="F33" s="17"/>
      <c r="G33" s="39" t="s">
        <v>72</v>
      </c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</row>
    <row r="34" spans="2:24" ht="12.75">
      <c r="B34" s="17"/>
      <c r="C34" s="17"/>
      <c r="D34" s="17"/>
      <c r="E34" s="17"/>
      <c r="F34" s="17"/>
      <c r="G34" s="39" t="s">
        <v>72</v>
      </c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</row>
    <row r="35" spans="2:24" ht="12.75">
      <c r="B35" s="17"/>
      <c r="C35" s="17"/>
      <c r="D35" s="17"/>
      <c r="E35" s="17"/>
      <c r="F35" s="17"/>
      <c r="G35" s="39" t="s">
        <v>72</v>
      </c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</row>
  </sheetData>
  <mergeCells count="10">
    <mergeCell ref="A9:K9"/>
    <mergeCell ref="A10:X10"/>
    <mergeCell ref="A11:X11"/>
    <mergeCell ref="A12:X12"/>
    <mergeCell ref="A13:X13"/>
    <mergeCell ref="A3:X3"/>
    <mergeCell ref="A5:X5"/>
    <mergeCell ref="A6:X6"/>
    <mergeCell ref="A7:X7"/>
    <mergeCell ref="A8:X8"/>
  </mergeCells>
  <pageMargins left="0.70866141732283505" right="0.70866141732283505" top="0.74803149606299202" bottom="0.74803149606299202" header="0.31496062992126" footer="0.31496062992126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U37"/>
  <sheetViews>
    <sheetView tabSelected="1" zoomScale="66" zoomScaleNormal="66" workbookViewId="0">
      <selection activeCell="G31" sqref="G31"/>
    </sheetView>
  </sheetViews>
  <sheetFormatPr defaultColWidth="9" defaultRowHeight="12"/>
  <cols>
    <col min="1" max="1" width="7.1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1.83203125" customWidth="1"/>
    <col min="9" max="9" width="11.6640625" customWidth="1"/>
    <col min="10" max="10" width="12.1640625" customWidth="1"/>
    <col min="11" max="11" width="11.5" customWidth="1"/>
    <col min="12" max="12" width="12.5" customWidth="1"/>
    <col min="13" max="13" width="11.6640625" customWidth="1"/>
    <col min="14" max="14" width="12" customWidth="1"/>
    <col min="15" max="15" width="11.33203125" customWidth="1"/>
    <col min="16" max="16" width="11.5" customWidth="1"/>
    <col min="17" max="17" width="13.33203125" customWidth="1"/>
    <col min="18" max="18" width="13" customWidth="1"/>
    <col min="19" max="19" width="22.5" customWidth="1"/>
    <col min="20" max="20" width="22.1640625" customWidth="1"/>
    <col min="21" max="21" width="17.33203125" customWidth="1"/>
  </cols>
  <sheetData>
    <row r="3" spans="1:21" ht="15">
      <c r="A3" s="55" t="s">
        <v>71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</row>
    <row r="4" spans="1:21" ht="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">
      <c r="A5" s="56" t="s">
        <v>79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38"/>
      <c r="U5" s="38"/>
    </row>
    <row r="6" spans="1:21" ht="15">
      <c r="A6" s="56" t="s">
        <v>48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38"/>
      <c r="U6" s="38"/>
    </row>
    <row r="7" spans="1:21" ht="15">
      <c r="A7" s="57" t="s">
        <v>75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38"/>
      <c r="U7" s="38"/>
    </row>
    <row r="8" spans="1:21" ht="15" customHeight="1">
      <c r="A8" s="58" t="s">
        <v>76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</row>
    <row r="9" spans="1:21" ht="15" customHeight="1">
      <c r="A9" s="58" t="s">
        <v>77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36"/>
      <c r="M9" s="36"/>
      <c r="N9" s="36"/>
      <c r="O9" s="36"/>
      <c r="P9" s="36"/>
      <c r="Q9" s="36"/>
      <c r="R9" s="37"/>
      <c r="S9" s="37"/>
      <c r="T9" s="37"/>
      <c r="U9" s="37"/>
    </row>
    <row r="10" spans="1:21" ht="14.25" customHeight="1">
      <c r="A10" s="59" t="s">
        <v>1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</row>
    <row r="11" spans="1:21" ht="14.25" customHeight="1">
      <c r="A11" s="59" t="s">
        <v>2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</row>
    <row r="12" spans="1:21" ht="14.25" customHeight="1">
      <c r="A12" s="59" t="s">
        <v>3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</row>
    <row r="13" spans="1:21" ht="12.75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</row>
    <row r="14" spans="1:21" ht="13.5" thickBot="1">
      <c r="A14" s="4"/>
      <c r="B14" s="4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ht="51.75" thickBot="1">
      <c r="A15" s="6" t="s">
        <v>4</v>
      </c>
      <c r="B15" s="7" t="s">
        <v>5</v>
      </c>
      <c r="C15" s="7" t="s">
        <v>6</v>
      </c>
      <c r="D15" s="6" t="s">
        <v>7</v>
      </c>
      <c r="E15" s="8" t="s">
        <v>8</v>
      </c>
      <c r="F15" s="8" t="s">
        <v>9</v>
      </c>
      <c r="G15" s="6" t="s">
        <v>10</v>
      </c>
      <c r="H15" s="18" t="str">
        <f>'10 КЛАСС'!H15</f>
        <v>Задание 1</v>
      </c>
      <c r="I15" s="6" t="str">
        <f>'10 КЛАСС'!I15</f>
        <v>Задание 2</v>
      </c>
      <c r="J15" s="6" t="str">
        <f>'10 КЛАСС'!J15</f>
        <v>Задание 3</v>
      </c>
      <c r="K15" s="8" t="str">
        <f>'10 КЛАСС'!K15</f>
        <v>Задание 4</v>
      </c>
      <c r="L15" s="8" t="str">
        <f>'10 КЛАСС'!L15</f>
        <v>Задание 5</v>
      </c>
      <c r="M15" s="8" t="str">
        <f>'10 КЛАСС'!M15</f>
        <v>Задание 6</v>
      </c>
      <c r="N15" s="8" t="str">
        <f>'10 КЛАСС'!N15</f>
        <v>Задание 7</v>
      </c>
      <c r="O15" s="8" t="str">
        <f>'10 КЛАСС'!O15</f>
        <v>Задание 8</v>
      </c>
      <c r="P15" s="8" t="str">
        <f>'10 КЛАСС'!P15</f>
        <v>Задание 9</v>
      </c>
      <c r="Q15" s="8" t="str">
        <f>'10 КЛАСС'!Q15</f>
        <v>Задание 10</v>
      </c>
      <c r="R15" s="6" t="s">
        <v>21</v>
      </c>
      <c r="S15" s="6" t="s">
        <v>22</v>
      </c>
      <c r="T15" s="6" t="s">
        <v>23</v>
      </c>
      <c r="U15" s="6" t="s">
        <v>24</v>
      </c>
    </row>
    <row r="16" spans="1:21" s="38" customFormat="1" ht="49.5" customHeight="1">
      <c r="A16" s="42">
        <v>1</v>
      </c>
      <c r="B16" s="43">
        <v>1101</v>
      </c>
      <c r="C16" s="44" t="s">
        <v>26</v>
      </c>
      <c r="D16" s="30" t="s">
        <v>27</v>
      </c>
      <c r="E16" s="45">
        <v>11</v>
      </c>
      <c r="F16" s="45">
        <v>11</v>
      </c>
      <c r="G16" s="30" t="s">
        <v>28</v>
      </c>
      <c r="H16" s="42">
        <v>2</v>
      </c>
      <c r="I16" s="42">
        <v>6</v>
      </c>
      <c r="J16" s="42">
        <v>3</v>
      </c>
      <c r="K16" s="41">
        <v>3</v>
      </c>
      <c r="L16" s="41">
        <v>5</v>
      </c>
      <c r="M16" s="41">
        <v>6</v>
      </c>
      <c r="N16" s="41">
        <v>10</v>
      </c>
      <c r="O16" s="41">
        <v>8</v>
      </c>
      <c r="P16" s="41">
        <v>2</v>
      </c>
      <c r="Q16" s="41">
        <v>1</v>
      </c>
      <c r="R16" s="40">
        <v>46</v>
      </c>
      <c r="S16" s="40">
        <v>49</v>
      </c>
      <c r="T16" s="40">
        <v>93</v>
      </c>
      <c r="U16" s="46" t="s">
        <v>51</v>
      </c>
    </row>
    <row r="17" spans="1:21" ht="42" customHeight="1">
      <c r="A17" s="10">
        <v>2</v>
      </c>
      <c r="B17" s="11">
        <v>1102</v>
      </c>
      <c r="C17" s="44" t="s">
        <v>26</v>
      </c>
      <c r="D17" s="30" t="s">
        <v>27</v>
      </c>
      <c r="E17" s="10">
        <v>11</v>
      </c>
      <c r="F17" s="10">
        <v>11</v>
      </c>
      <c r="G17" s="30" t="s">
        <v>28</v>
      </c>
      <c r="H17" s="10">
        <v>2</v>
      </c>
      <c r="I17" s="10">
        <v>6</v>
      </c>
      <c r="J17" s="10">
        <v>3</v>
      </c>
      <c r="K17" s="20">
        <v>3</v>
      </c>
      <c r="L17" s="20">
        <v>5</v>
      </c>
      <c r="M17" s="20">
        <v>6</v>
      </c>
      <c r="N17" s="20">
        <v>10</v>
      </c>
      <c r="O17" s="20">
        <v>8</v>
      </c>
      <c r="P17" s="20">
        <v>2</v>
      </c>
      <c r="Q17" s="20">
        <v>1</v>
      </c>
      <c r="R17" s="26">
        <v>46</v>
      </c>
      <c r="S17" s="40">
        <v>49</v>
      </c>
      <c r="T17" s="26">
        <v>93</v>
      </c>
      <c r="U17" s="46" t="s">
        <v>51</v>
      </c>
    </row>
    <row r="18" spans="1:21" ht="28.5">
      <c r="A18" s="10">
        <v>3</v>
      </c>
      <c r="B18" s="11">
        <v>1103</v>
      </c>
      <c r="C18" s="44" t="s">
        <v>26</v>
      </c>
      <c r="D18" s="30" t="s">
        <v>27</v>
      </c>
      <c r="E18" s="10">
        <v>11</v>
      </c>
      <c r="F18" s="10">
        <v>11</v>
      </c>
      <c r="G18" s="30" t="s">
        <v>28</v>
      </c>
      <c r="H18" s="10">
        <v>3</v>
      </c>
      <c r="I18" s="10">
        <v>6</v>
      </c>
      <c r="J18" s="10">
        <v>3</v>
      </c>
      <c r="K18" s="20">
        <v>3</v>
      </c>
      <c r="L18" s="20">
        <v>5</v>
      </c>
      <c r="M18" s="20">
        <v>6</v>
      </c>
      <c r="N18" s="20">
        <v>10</v>
      </c>
      <c r="O18" s="20">
        <v>8</v>
      </c>
      <c r="P18" s="20">
        <v>2</v>
      </c>
      <c r="Q18" s="20">
        <v>1</v>
      </c>
      <c r="R18" s="26">
        <v>47</v>
      </c>
      <c r="S18" s="40">
        <v>49</v>
      </c>
      <c r="T18" s="26">
        <v>95</v>
      </c>
      <c r="U18" s="27" t="s">
        <v>34</v>
      </c>
    </row>
    <row r="19" spans="1:21" ht="28.5">
      <c r="A19" s="10">
        <v>4</v>
      </c>
      <c r="B19" s="11">
        <v>1104</v>
      </c>
      <c r="C19" s="44" t="s">
        <v>26</v>
      </c>
      <c r="D19" s="30" t="s">
        <v>27</v>
      </c>
      <c r="E19" s="10">
        <v>11</v>
      </c>
      <c r="F19" s="10">
        <v>11</v>
      </c>
      <c r="G19" s="30" t="s">
        <v>28</v>
      </c>
      <c r="H19" s="10">
        <v>3</v>
      </c>
      <c r="I19" s="10">
        <v>6</v>
      </c>
      <c r="J19" s="10">
        <v>3</v>
      </c>
      <c r="K19" s="20">
        <v>3</v>
      </c>
      <c r="L19" s="20">
        <v>5</v>
      </c>
      <c r="M19" s="20">
        <v>6</v>
      </c>
      <c r="N19" s="20">
        <v>10</v>
      </c>
      <c r="O19" s="20">
        <v>8</v>
      </c>
      <c r="P19" s="20">
        <v>2</v>
      </c>
      <c r="Q19" s="20">
        <v>1</v>
      </c>
      <c r="R19" s="26">
        <v>47</v>
      </c>
      <c r="S19" s="40">
        <v>49</v>
      </c>
      <c r="T19" s="26">
        <v>95</v>
      </c>
      <c r="U19" s="27" t="s">
        <v>34</v>
      </c>
    </row>
    <row r="20" spans="1:21" ht="28.5">
      <c r="A20" s="10">
        <v>5</v>
      </c>
      <c r="B20" s="11">
        <v>1105</v>
      </c>
      <c r="C20" s="44" t="s">
        <v>26</v>
      </c>
      <c r="D20" s="30" t="s">
        <v>27</v>
      </c>
      <c r="E20" s="10">
        <v>11</v>
      </c>
      <c r="F20" s="10">
        <v>11</v>
      </c>
      <c r="G20" s="30" t="s">
        <v>28</v>
      </c>
      <c r="H20" s="10">
        <v>3</v>
      </c>
      <c r="I20" s="10">
        <v>6</v>
      </c>
      <c r="J20" s="10">
        <v>1</v>
      </c>
      <c r="K20" s="20">
        <v>3</v>
      </c>
      <c r="L20" s="20">
        <v>5</v>
      </c>
      <c r="M20" s="20">
        <v>0</v>
      </c>
      <c r="N20" s="20">
        <v>10</v>
      </c>
      <c r="O20" s="20">
        <v>8</v>
      </c>
      <c r="P20" s="20">
        <v>2</v>
      </c>
      <c r="Q20" s="20">
        <v>1</v>
      </c>
      <c r="R20" s="26">
        <v>45</v>
      </c>
      <c r="S20" s="40">
        <v>49</v>
      </c>
      <c r="T20" s="26">
        <v>91</v>
      </c>
      <c r="U20" s="27" t="s">
        <v>29</v>
      </c>
    </row>
    <row r="21" spans="1:21" ht="28.5">
      <c r="A21" s="10">
        <v>6</v>
      </c>
      <c r="B21" s="11">
        <v>1106</v>
      </c>
      <c r="C21" s="44" t="s">
        <v>26</v>
      </c>
      <c r="D21" s="30" t="s">
        <v>27</v>
      </c>
      <c r="E21" s="10">
        <v>11</v>
      </c>
      <c r="F21" s="10">
        <v>11</v>
      </c>
      <c r="G21" s="30" t="s">
        <v>28</v>
      </c>
      <c r="H21" s="10">
        <v>3</v>
      </c>
      <c r="I21" s="10">
        <v>6</v>
      </c>
      <c r="J21" s="10">
        <v>1</v>
      </c>
      <c r="K21" s="10">
        <v>3</v>
      </c>
      <c r="L21" s="10">
        <v>5</v>
      </c>
      <c r="M21" s="10">
        <v>0</v>
      </c>
      <c r="N21" s="10">
        <v>10</v>
      </c>
      <c r="O21" s="10">
        <v>8</v>
      </c>
      <c r="P21" s="10">
        <v>2</v>
      </c>
      <c r="Q21" s="10">
        <v>1</v>
      </c>
      <c r="R21" s="26">
        <v>45</v>
      </c>
      <c r="S21" s="40">
        <v>49</v>
      </c>
      <c r="T21" s="26">
        <v>91</v>
      </c>
      <c r="U21" s="27" t="s">
        <v>29</v>
      </c>
    </row>
    <row r="22" spans="1:21" ht="28.5">
      <c r="A22" s="10">
        <v>7</v>
      </c>
      <c r="B22" s="11">
        <v>1107</v>
      </c>
      <c r="C22" s="44" t="s">
        <v>26</v>
      </c>
      <c r="D22" s="30" t="s">
        <v>27</v>
      </c>
      <c r="E22" s="10">
        <v>11</v>
      </c>
      <c r="F22" s="10">
        <v>11</v>
      </c>
      <c r="G22" s="30" t="s">
        <v>28</v>
      </c>
      <c r="H22" s="10">
        <v>2</v>
      </c>
      <c r="I22" s="10">
        <v>6</v>
      </c>
      <c r="J22" s="10">
        <v>1</v>
      </c>
      <c r="K22" s="10">
        <v>3</v>
      </c>
      <c r="L22" s="10">
        <v>5</v>
      </c>
      <c r="M22" s="10">
        <v>6</v>
      </c>
      <c r="N22" s="10">
        <v>10</v>
      </c>
      <c r="O22" s="10">
        <v>8</v>
      </c>
      <c r="P22" s="10">
        <v>2</v>
      </c>
      <c r="Q22" s="10">
        <v>1</v>
      </c>
      <c r="R22" s="26">
        <v>44</v>
      </c>
      <c r="S22" s="40">
        <v>49</v>
      </c>
      <c r="T22" s="26">
        <v>89</v>
      </c>
      <c r="U22" s="27" t="s">
        <v>29</v>
      </c>
    </row>
    <row r="23" spans="1:21" ht="14.25">
      <c r="A23" s="47"/>
      <c r="B23" s="48"/>
      <c r="C23" s="49"/>
      <c r="D23" s="50"/>
      <c r="E23" s="51"/>
      <c r="F23" s="51"/>
      <c r="G23" s="50"/>
      <c r="H23" s="47"/>
      <c r="I23" s="47"/>
      <c r="J23" s="47"/>
      <c r="K23" s="47"/>
      <c r="L23" s="47"/>
      <c r="M23" s="47"/>
      <c r="N23" s="54" t="s">
        <v>72</v>
      </c>
      <c r="O23" s="47"/>
      <c r="P23" s="47"/>
      <c r="Q23" s="47"/>
      <c r="R23" s="52"/>
      <c r="S23" s="52"/>
      <c r="T23" s="52"/>
      <c r="U23" s="53"/>
    </row>
    <row r="24" spans="1:21" ht="12.75">
      <c r="A24" s="13"/>
      <c r="B24" s="14"/>
      <c r="C24" s="13"/>
      <c r="D24" s="13"/>
      <c r="E24" s="13"/>
      <c r="F24" s="13"/>
      <c r="G24" s="13"/>
      <c r="H24" s="21"/>
      <c r="I24" s="21"/>
      <c r="J24" s="21"/>
      <c r="K24" s="22"/>
      <c r="L24" s="22"/>
      <c r="M24" s="22"/>
      <c r="N24" s="22"/>
      <c r="O24" s="22"/>
      <c r="P24" s="22"/>
      <c r="Q24" s="22"/>
      <c r="R24" s="28"/>
      <c r="S24" s="28"/>
      <c r="T24" s="28"/>
      <c r="U24" s="3"/>
    </row>
    <row r="25" spans="1:21" ht="12.75">
      <c r="A25" s="13"/>
      <c r="B25" s="14"/>
      <c r="C25" s="13"/>
      <c r="D25" s="13"/>
      <c r="E25" s="13"/>
      <c r="F25" s="13"/>
      <c r="G25" s="13"/>
      <c r="H25" s="21"/>
      <c r="I25" s="21"/>
      <c r="J25" s="21"/>
      <c r="K25" s="22"/>
      <c r="L25" s="22"/>
      <c r="M25" s="22"/>
      <c r="N25" s="22"/>
      <c r="O25" s="22"/>
      <c r="P25" s="22"/>
      <c r="Q25" s="22"/>
      <c r="R25" s="28"/>
      <c r="S25" s="28"/>
      <c r="T25" s="28"/>
      <c r="U25" s="3"/>
    </row>
    <row r="26" spans="1:21" ht="12.75">
      <c r="A26" s="13"/>
      <c r="B26" s="14"/>
      <c r="C26" s="13"/>
      <c r="D26" s="13"/>
      <c r="E26" s="13"/>
      <c r="F26" s="13"/>
      <c r="G26" s="13"/>
      <c r="H26" s="21"/>
      <c r="I26" s="21"/>
      <c r="J26" s="21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1"/>
    </row>
    <row r="27" spans="1:21" ht="12.75">
      <c r="A27" s="13"/>
      <c r="B27" s="15" t="s">
        <v>69</v>
      </c>
      <c r="C27" s="13"/>
      <c r="D27" s="32" t="s">
        <v>43</v>
      </c>
      <c r="E27" s="13"/>
      <c r="F27" s="13"/>
      <c r="G27" s="39" t="s">
        <v>72</v>
      </c>
      <c r="H27" s="21"/>
      <c r="I27" s="21"/>
      <c r="J27" s="21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1"/>
    </row>
    <row r="28" spans="1:21" ht="12.75">
      <c r="B28" s="16" t="s">
        <v>70</v>
      </c>
      <c r="C28" s="4"/>
      <c r="D28" s="17" t="s">
        <v>44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ht="12.75">
      <c r="B29" s="17"/>
      <c r="D29" s="17" t="s">
        <v>45</v>
      </c>
      <c r="E29" s="17"/>
      <c r="F29" s="17"/>
      <c r="G29" s="39" t="s">
        <v>72</v>
      </c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</row>
    <row r="30" spans="1:21" ht="12.75">
      <c r="B30" s="17"/>
      <c r="C30" s="17"/>
      <c r="D30" s="17" t="s">
        <v>46</v>
      </c>
      <c r="E30" s="17"/>
      <c r="F30" s="17"/>
      <c r="G30" s="39" t="s">
        <v>72</v>
      </c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</row>
    <row r="31" spans="1:21" ht="12.75">
      <c r="B31" s="17"/>
      <c r="C31" s="17"/>
      <c r="D31" s="17"/>
      <c r="E31" s="17"/>
      <c r="F31" s="17"/>
      <c r="G31" s="39" t="s">
        <v>72</v>
      </c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</row>
    <row r="32" spans="1:21" ht="12.75">
      <c r="B32" s="17"/>
      <c r="C32" s="17"/>
      <c r="D32" s="17"/>
      <c r="E32" s="17"/>
      <c r="F32" s="17"/>
      <c r="G32" s="39" t="s">
        <v>72</v>
      </c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</row>
    <row r="33" spans="2:21" ht="12.75">
      <c r="B33" s="17"/>
      <c r="C33" s="17"/>
      <c r="D33" s="17"/>
      <c r="E33" s="17"/>
      <c r="F33" s="17"/>
      <c r="G33" s="39" t="s">
        <v>72</v>
      </c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</row>
    <row r="34" spans="2:21" ht="12.75">
      <c r="B34" s="17"/>
      <c r="C34" s="17"/>
      <c r="D34" s="17"/>
      <c r="E34" s="17"/>
      <c r="F34" s="17"/>
      <c r="G34" s="39" t="s">
        <v>72</v>
      </c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</row>
    <row r="35" spans="2:21" ht="12.75">
      <c r="B35" s="17"/>
      <c r="C35" s="17"/>
      <c r="D35" s="17"/>
      <c r="E35" s="17"/>
      <c r="F35" s="17"/>
      <c r="G35" s="39" t="s">
        <v>72</v>
      </c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</row>
    <row r="36" spans="2:21" ht="12.75">
      <c r="B36" s="17"/>
      <c r="C36" s="17"/>
      <c r="D36" s="17"/>
      <c r="E36" s="17"/>
      <c r="F36" s="17"/>
      <c r="G36" s="39" t="s">
        <v>72</v>
      </c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</row>
    <row r="37" spans="2:21" ht="12.75">
      <c r="B37" s="17"/>
      <c r="C37" s="17"/>
      <c r="D37" s="17"/>
      <c r="E37" s="17"/>
      <c r="F37" s="17"/>
      <c r="G37" s="39" t="s">
        <v>72</v>
      </c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</row>
  </sheetData>
  <mergeCells count="10">
    <mergeCell ref="A9:K9"/>
    <mergeCell ref="A10:U10"/>
    <mergeCell ref="A11:U11"/>
    <mergeCell ref="A12:U12"/>
    <mergeCell ref="A13:U13"/>
    <mergeCell ref="A3:U3"/>
    <mergeCell ref="A8:U8"/>
    <mergeCell ref="A5:S5"/>
    <mergeCell ref="A6:S6"/>
    <mergeCell ref="A7:S7"/>
  </mergeCells>
  <pageMargins left="0.70866141732283505" right="0.70866141732283505" top="0.74803149606299202" bottom="0.74803149606299202" header="0.31496062992126" footer="0.31496062992126"/>
  <pageSetup paperSize="9" scale="6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8 КЛАСС 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Админ</cp:lastModifiedBy>
  <cp:lastPrinted>2017-09-14T09:56:00Z</cp:lastPrinted>
  <dcterms:created xsi:type="dcterms:W3CDTF">2017-09-13T09:18:00Z</dcterms:created>
  <dcterms:modified xsi:type="dcterms:W3CDTF">2025-10-15T10:32:21Z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20A1C397840D4188984689C2754F9620_12</vt:lpwstr>
  </property>
  <property fmtid="{D5CDD505-2E9C-101B-9397-08002B2CF9AE}" pid="3" name="KSOProductBuildVer">
    <vt:lpwstr>1049-12.2.0.21931</vt:lpwstr>
  </property>
</Properties>
</file>