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420" yWindow="3420" windowWidth="21600" windowHeight="11385" activeTab="6"/>
  </bookViews>
  <sheets>
    <sheet name="5 класс" sheetId="3" r:id="rId1"/>
    <sheet name="6 класс" sheetId="4" r:id="rId2"/>
    <sheet name="7 класс" sheetId="5" r:id="rId3"/>
    <sheet name="8 класс" sheetId="6" r:id="rId4"/>
    <sheet name="9 класс" sheetId="7" r:id="rId5"/>
    <sheet name="10 класс" sheetId="8" r:id="rId6"/>
    <sheet name="11 класс" sheetId="9" r:id="rId7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9" i="5" l="1"/>
  <c r="N29" i="5" s="1"/>
  <c r="L28" i="5"/>
  <c r="N28" i="5" s="1"/>
  <c r="L27" i="5"/>
  <c r="N27" i="5" s="1"/>
  <c r="L26" i="5"/>
  <c r="N26" i="5" s="1"/>
  <c r="L25" i="5"/>
  <c r="N25" i="5" s="1"/>
  <c r="L24" i="5"/>
  <c r="N24" i="5" s="1"/>
  <c r="L23" i="5"/>
  <c r="N23" i="5" s="1"/>
  <c r="L22" i="5"/>
  <c r="N22" i="5" s="1"/>
  <c r="L21" i="5"/>
  <c r="N21" i="5" s="1"/>
  <c r="L20" i="5"/>
  <c r="N20" i="5" s="1"/>
  <c r="L19" i="5"/>
  <c r="N19" i="5" s="1"/>
  <c r="N18" i="5"/>
  <c r="N17" i="5"/>
  <c r="L17" i="5"/>
  <c r="L16" i="5"/>
  <c r="N16" i="5" s="1"/>
  <c r="L30" i="6"/>
  <c r="N30" i="6" s="1"/>
  <c r="L29" i="6"/>
  <c r="N29" i="6" s="1"/>
  <c r="L28" i="6"/>
  <c r="N28" i="6" s="1"/>
  <c r="L27" i="6"/>
  <c r="N27" i="6" s="1"/>
  <c r="L26" i="6"/>
  <c r="N26" i="6" s="1"/>
  <c r="L25" i="6"/>
  <c r="N25" i="6" s="1"/>
  <c r="L24" i="6"/>
  <c r="N24" i="6" s="1"/>
  <c r="L23" i="6"/>
  <c r="N23" i="6" s="1"/>
  <c r="L22" i="6"/>
  <c r="N22" i="6" s="1"/>
  <c r="L21" i="6"/>
  <c r="N21" i="6" s="1"/>
  <c r="L20" i="6"/>
  <c r="N20" i="6" s="1"/>
  <c r="L19" i="6"/>
  <c r="N19" i="6" s="1"/>
  <c r="L18" i="6"/>
  <c r="N18" i="6" s="1"/>
  <c r="L17" i="6"/>
  <c r="N17" i="6" s="1"/>
  <c r="L16" i="6"/>
  <c r="N16" i="6" s="1"/>
  <c r="O18" i="4"/>
  <c r="N16" i="3"/>
  <c r="N17" i="3"/>
  <c r="O17" i="4"/>
  <c r="M19" i="4"/>
  <c r="O19" i="4" s="1"/>
  <c r="M20" i="4"/>
  <c r="O20" i="4" s="1"/>
  <c r="M21" i="4"/>
  <c r="O21" i="4" s="1"/>
  <c r="M22" i="4"/>
  <c r="O22" i="4" s="1"/>
  <c r="M23" i="4"/>
  <c r="O23" i="4" s="1"/>
  <c r="M24" i="4"/>
  <c r="O24" i="4" s="1"/>
  <c r="M25" i="4"/>
  <c r="O25" i="4" s="1"/>
  <c r="M26" i="4"/>
  <c r="O26" i="4" s="1"/>
  <c r="M27" i="4"/>
  <c r="O27" i="4" s="1"/>
  <c r="M28" i="4"/>
  <c r="O28" i="4" s="1"/>
  <c r="M29" i="4"/>
  <c r="O29" i="4" s="1"/>
  <c r="M30" i="4"/>
  <c r="O30" i="4" s="1"/>
  <c r="M31" i="4"/>
  <c r="O31" i="4" s="1"/>
  <c r="M32" i="4"/>
  <c r="O32" i="4" s="1"/>
  <c r="M33" i="4"/>
  <c r="O33" i="4" s="1"/>
  <c r="M34" i="4"/>
  <c r="O34" i="4" s="1"/>
  <c r="M35" i="4"/>
  <c r="O35" i="4" s="1"/>
  <c r="M36" i="4"/>
  <c r="O36" i="4" s="1"/>
  <c r="M37" i="4"/>
  <c r="O37" i="4" s="1"/>
  <c r="M38" i="4"/>
  <c r="O38" i="4" s="1"/>
  <c r="M39" i="4"/>
  <c r="O39" i="4" s="1"/>
  <c r="M40" i="4"/>
  <c r="O40" i="4" s="1"/>
  <c r="M41" i="4"/>
  <c r="O41" i="4" s="1"/>
  <c r="M16" i="4"/>
  <c r="O16" i="4" s="1"/>
  <c r="N18" i="3"/>
  <c r="L20" i="3"/>
  <c r="N20" i="3" s="1"/>
  <c r="L21" i="3"/>
  <c r="N21" i="3" s="1"/>
  <c r="L22" i="3"/>
  <c r="N22" i="3" s="1"/>
  <c r="L23" i="3"/>
  <c r="N23" i="3" s="1"/>
  <c r="L24" i="3"/>
  <c r="N24" i="3" s="1"/>
  <c r="L25" i="3"/>
  <c r="N25" i="3" s="1"/>
  <c r="L26" i="3"/>
  <c r="N26" i="3" s="1"/>
  <c r="L27" i="3"/>
  <c r="N27" i="3" s="1"/>
  <c r="L28" i="3"/>
  <c r="N28" i="3" s="1"/>
  <c r="L29" i="3"/>
  <c r="N29" i="3" s="1"/>
  <c r="L19" i="3"/>
  <c r="N19" i="3" s="1"/>
</calcChain>
</file>

<file path=xl/sharedStrings.xml><?xml version="1.0" encoding="utf-8"?>
<sst xmlns="http://schemas.openxmlformats.org/spreadsheetml/2006/main" count="628" uniqueCount="55">
  <si>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</si>
  <si>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</si>
  <si>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</si>
  <si>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</si>
  <si>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</si>
  <si>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</si>
  <si>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</si>
  <si>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</si>
  <si>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</si>
  <si>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</si>
  <si>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</si>
  <si>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</si>
  <si>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</si>
  <si>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</si>
  <si>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</si>
  <si>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</si>
  <si>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</si>
  <si>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</si>
  <si>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Задание 5</t>
  </si>
  <si>
    <t>МАКС. БАЛЛ</t>
  </si>
  <si>
    <t>Протокол школьного этапа этапа всероссийской олимпиады школьников по английскому языку в 2026-2027 уч.г., 5 класс</t>
  </si>
  <si>
    <t>Протокол школьного этапа этапа всероссийской олимпиады школьников по английскому языку в 2026-2027 уч.г., 6 класс</t>
  </si>
  <si>
    <t>Протокол школьного этапа этапа всероссийской олимпиады школьников по английскому языку в  2026-2027 уч.г., 7 класс</t>
  </si>
  <si>
    <t>Протокол школьного этапа этапа всероссийской олимпиады школьников по английскому языку в  2026-2027 уч.г., 8 класс</t>
  </si>
  <si>
    <t>Протокол школьного этапа этапа всероссийской олимпиады школьников по английскому языку в  2026-2027 уч.г., 9 класс</t>
  </si>
  <si>
    <t>Протокол школьного этапа этапа всероссийской олимпиады школьников по английскому языку в  2026-2027 уч.г.,  10 класс</t>
  </si>
  <si>
    <t>Протокол школьного этапа этапа всероссийской олимпиады школьников по английскому языку в  2026-2027 уч.г., 11 класс</t>
  </si>
  <si>
    <t>МБОУ "СОШ № 30"                   г. Чебоксары</t>
  </si>
  <si>
    <t>Столярова Валентина Константиновна</t>
  </si>
  <si>
    <t>701-</t>
  </si>
  <si>
    <t>Ильина Надежда Евгеньевна</t>
  </si>
  <si>
    <t>МБОУ "СОШ №30"                   г. Чебоксары</t>
  </si>
  <si>
    <t>Тимофеева Елена Анатольевна</t>
  </si>
  <si>
    <t>участник</t>
  </si>
  <si>
    <t>призер</t>
  </si>
  <si>
    <t>победитель</t>
  </si>
  <si>
    <t>Дата проведения: 22 сентября 2026 г.</t>
  </si>
  <si>
    <t>Столярова Валентина Константиновна, учитель английского языка</t>
  </si>
  <si>
    <t>Тимофеева Елена Анатольевна,учитель английского языка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</si>
  <si>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16</t>
    </r>
  </si>
  <si>
    <r>
      <t>Место проведения</t>
    </r>
    <r>
      <rPr>
        <b/>
        <i/>
        <sz val="11"/>
        <rFont val="Arial"/>
        <family val="2"/>
        <charset val="204"/>
      </rPr>
      <t>: г. Чебоксары, МБОУ "СОШ № 30"</t>
    </r>
  </si>
  <si>
    <r>
      <t xml:space="preserve">Председатель жюри: </t>
    </r>
    <r>
      <rPr>
        <b/>
        <i/>
        <sz val="11"/>
        <rFont val="Arial"/>
        <family val="2"/>
        <charset val="204"/>
      </rPr>
      <t>Евдокимова Лилия Михайловна, учитель русского языка</t>
    </r>
  </si>
  <si>
    <r>
      <t xml:space="preserve">Члены жюри: </t>
    </r>
    <r>
      <rPr>
        <b/>
        <i/>
        <sz val="11"/>
        <rFont val="Arial"/>
        <family val="2"/>
        <charset val="204"/>
      </rPr>
      <t>Ильина Надежда Евгеньевна, учитель английского языка</t>
    </r>
  </si>
  <si>
    <t>Евдокимова Л.М.</t>
  </si>
  <si>
    <t>Тимофеева Е. А.</t>
  </si>
  <si>
    <t>Ильина Н.Е.</t>
  </si>
  <si>
    <t>Столярова В.К.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</si>
  <si>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5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</si>
  <si>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14</t>
    </r>
  </si>
  <si>
    <t>Дата проведения:22 сентября 2026 г.</t>
  </si>
  <si>
    <t xml:space="preserve">Члены жюри:Ильина Надежда Евгеньевна, учитель английского языка 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</si>
  <si>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26</t>
    </r>
  </si>
  <si>
    <r>
      <t xml:space="preserve">Место проведения: </t>
    </r>
    <r>
      <rPr>
        <b/>
        <i/>
        <sz val="11"/>
        <rFont val="Arial"/>
        <family val="2"/>
        <charset val="204"/>
      </rPr>
      <t xml:space="preserve"> г. Чебоксары, МБОУ "СОШ № 30"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</si>
  <si>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15</t>
    </r>
  </si>
  <si>
    <r>
      <t>Количество участников:</t>
    </r>
    <r>
      <rPr>
        <b/>
        <i/>
        <sz val="11"/>
        <rFont val="Arial"/>
        <family val="2"/>
        <charset val="204"/>
      </rPr>
      <t>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</si>
</sst>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32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indexed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5" fillId="0" borderId="0"/>
    <xf numFmtId="164" fontId="26" fillId="0" borderId="0" applyFont="0" applyFill="0" applyBorder="0" applyAlignment="0" applyProtection="0"/>
    <xf numFmtId="9" fontId="26" fillId="0" borderId="0" applyFont="0" applyFill="0" applyBorder="0" applyAlignment="0" applyProtection="0"/>
  </cellStyleXfs>
  <cellXfs count="52">
    <xf numFmtId="0" fontId="0" fillId="0" borderId="0" xfId="0"/>
    <xf numFmtId="0" fontId="22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21" fillId="0" borderId="0" xfId="1" applyFont="1"/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164" fontId="0" fillId="0" borderId="0" xfId="47" applyFont="1"/>
    <xf numFmtId="0" fontId="24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center" vertical="top" wrapText="1"/>
    </xf>
    <xf numFmtId="0" fontId="22" fillId="0" borderId="11" xfId="1" applyFont="1" applyBorder="1" applyAlignment="1">
      <alignment horizontal="left" vertical="top" wrapText="1"/>
    </xf>
    <xf numFmtId="9" fontId="21" fillId="0" borderId="10" xfId="1" applyNumberFormat="1" applyFont="1" applyBorder="1" applyAlignment="1">
      <alignment horizontal="center" vertical="top" wrapText="1"/>
    </xf>
    <xf numFmtId="9" fontId="21" fillId="0" borderId="11" xfId="1" applyNumberFormat="1" applyFont="1" applyBorder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28" fillId="0" borderId="0" xfId="0" applyFont="1"/>
    <xf numFmtId="0" fontId="27" fillId="0" borderId="0" xfId="1" applyFont="1" applyAlignment="1">
      <alignment horizontal="left" vertical="top" wrapText="1"/>
    </xf>
    <xf numFmtId="0" fontId="27" fillId="0" borderId="0" xfId="1" applyFont="1" applyAlignment="1">
      <alignment horizontal="left" wrapText="1"/>
    </xf>
    <xf numFmtId="0" fontId="30" fillId="0" borderId="0" xfId="0" applyFont="1"/>
    <xf numFmtId="0" fontId="22" fillId="0" borderId="0" xfId="1" applyFont="1" applyAlignment="1">
      <alignment horizontal="left" vertical="top" wrapText="1"/>
    </xf>
    <xf numFmtId="9" fontId="21" fillId="0" borderId="11" xfId="48" applyFont="1" applyBorder="1" applyAlignment="1">
      <alignment horizontal="center" vertical="top" wrapText="1"/>
    </xf>
    <xf numFmtId="0" fontId="27" fillId="0" borderId="0" xfId="1" applyFont="1" applyAlignment="1">
      <alignment horizontal="left" vertical="top" wrapText="1"/>
    </xf>
    <xf numFmtId="0" fontId="30" fillId="0" borderId="0" xfId="1" applyFont="1" applyAlignment="1">
      <alignment horizontal="left" vertical="top" wrapText="1"/>
    </xf>
    <xf numFmtId="0" fontId="31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9" fillId="0" borderId="0" xfId="1" applyFont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22" fillId="0" borderId="0" xfId="1" applyFont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</cellXfs>
  <cellStyles count="49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Процентный" xfId="48" builtinId="5"/>
    <cellStyle name="Связанная ячейка 2" xfId="43"/>
    <cellStyle name="Текст предупреждения 2" xfId="44"/>
    <cellStyle name="Финансовый" xfId="47" builtinId="3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W44"/>
  <sheetViews>
    <sheetView topLeftCell="A10" zoomScale="85" zoomScaleNormal="85" workbookViewId="0">
      <selection activeCell="C15" sqref="C15:C29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1.6640625" customWidth="1"/>
    <col min="9" max="9" width="12.1640625" customWidth="1"/>
    <col min="10" max="10" width="11.33203125" customWidth="1"/>
    <col min="11" max="11" width="11.5" customWidth="1"/>
    <col min="12" max="12" width="13" customWidth="1"/>
    <col min="13" max="13" width="14.83203125" customWidth="1"/>
    <col min="14" max="14" width="20.5" customWidth="1"/>
    <col min="15" max="15" width="17.33203125" customWidth="1"/>
  </cols>
  <sheetData>
    <row r="3" spans="1:16" ht="15" x14ac:dyDescent="0.2">
      <c r="A3" s="49" t="s">
        <v>20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16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6" ht="15" x14ac:dyDescent="0.2">
      <c r="A5" s="50" t="s">
        <v>54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6" ht="15" x14ac:dyDescent="0.2">
      <c r="A6" s="50" t="s">
        <v>49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</row>
    <row r="7" spans="1:16" ht="15" x14ac:dyDescent="0.25">
      <c r="A7" s="51" t="s">
        <v>52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</row>
    <row r="8" spans="1:16" ht="15" customHeight="1" x14ac:dyDescent="0.2">
      <c r="A8" s="48" t="s">
        <v>41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</row>
    <row r="9" spans="1:16" ht="15" customHeight="1" x14ac:dyDescent="0.2">
      <c r="A9" s="48" t="s">
        <v>50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0"/>
      <c r="M9" s="2"/>
      <c r="N9" s="2"/>
      <c r="O9" s="2"/>
      <c r="P9" s="2"/>
    </row>
    <row r="10" spans="1:16" ht="14.25" customHeight="1" x14ac:dyDescent="0.2">
      <c r="A10" s="46" t="s">
        <v>37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</row>
    <row r="11" spans="1:16" ht="14.25" customHeight="1" x14ac:dyDescent="0.2">
      <c r="A11" s="46" t="s">
        <v>38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16" ht="14.25" x14ac:dyDescent="0.2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</row>
    <row r="13" spans="1:16" ht="12.75" x14ac:dyDescent="0.2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</row>
    <row r="14" spans="1:16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6" ht="51.75" thickBot="1" x14ac:dyDescent="0.25">
      <c r="A15" s="16" t="s">
        <v>0</v>
      </c>
      <c r="B15" s="25" t="s">
        <v>1</v>
      </c>
      <c r="C15" s="25" t="s">
        <v>14</v>
      </c>
      <c r="D15" s="16" t="s">
        <v>2</v>
      </c>
      <c r="E15" s="26" t="s">
        <v>16</v>
      </c>
      <c r="F15" s="26" t="s">
        <v>17</v>
      </c>
      <c r="G15" s="16" t="s">
        <v>3</v>
      </c>
      <c r="H15" s="27" t="s">
        <v>9</v>
      </c>
      <c r="I15" s="16" t="s">
        <v>10</v>
      </c>
      <c r="J15" s="16" t="s">
        <v>11</v>
      </c>
      <c r="K15" s="26" t="s">
        <v>12</v>
      </c>
      <c r="L15" s="16" t="s">
        <v>4</v>
      </c>
      <c r="M15" s="16" t="s">
        <v>19</v>
      </c>
      <c r="N15" s="16" t="s">
        <v>5</v>
      </c>
      <c r="O15" s="16" t="s">
        <v>13</v>
      </c>
    </row>
    <row r="16" spans="1:16" ht="28.5" x14ac:dyDescent="0.2">
      <c r="A16" s="15">
        <v>1</v>
      </c>
      <c r="B16" s="31">
        <v>501</v>
      </c>
      <c r="C16" s="29" t="s">
        <v>15</v>
      </c>
      <c r="D16" s="29" t="s">
        <v>27</v>
      </c>
      <c r="E16" s="30">
        <v>5</v>
      </c>
      <c r="F16" s="30">
        <v>5</v>
      </c>
      <c r="G16" s="7" t="s">
        <v>30</v>
      </c>
      <c r="H16" s="15">
        <v>0</v>
      </c>
      <c r="I16" s="15">
        <v>8</v>
      </c>
      <c r="J16" s="15">
        <v>0</v>
      </c>
      <c r="K16" s="22">
        <v>0</v>
      </c>
      <c r="L16" s="23">
        <v>8</v>
      </c>
      <c r="M16" s="23">
        <v>50</v>
      </c>
      <c r="N16" s="32">
        <f>L16/$M$16</f>
        <v>0.16</v>
      </c>
      <c r="O16" s="24" t="s">
        <v>33</v>
      </c>
    </row>
    <row r="17" spans="1:18" ht="28.5" x14ac:dyDescent="0.2">
      <c r="A17" s="8">
        <v>2</v>
      </c>
      <c r="B17" s="6">
        <v>502</v>
      </c>
      <c r="C17" s="29" t="s">
        <v>15</v>
      </c>
      <c r="D17" s="29" t="s">
        <v>27</v>
      </c>
      <c r="E17" s="30">
        <v>5</v>
      </c>
      <c r="F17" s="30">
        <v>5</v>
      </c>
      <c r="G17" s="7" t="s">
        <v>32</v>
      </c>
      <c r="H17" s="8">
        <v>0</v>
      </c>
      <c r="I17" s="8">
        <v>10</v>
      </c>
      <c r="J17" s="8">
        <v>0</v>
      </c>
      <c r="K17" s="19">
        <v>0</v>
      </c>
      <c r="L17" s="20">
        <v>10</v>
      </c>
      <c r="M17" s="23">
        <v>50</v>
      </c>
      <c r="N17" s="32">
        <f>L17/$M$16</f>
        <v>0.2</v>
      </c>
      <c r="O17" s="24" t="s">
        <v>33</v>
      </c>
    </row>
    <row r="18" spans="1:18" ht="28.5" x14ac:dyDescent="0.2">
      <c r="A18" s="8">
        <v>3</v>
      </c>
      <c r="B18" s="6">
        <v>503</v>
      </c>
      <c r="C18" s="29" t="s">
        <v>15</v>
      </c>
      <c r="D18" s="29" t="s">
        <v>27</v>
      </c>
      <c r="E18" s="30">
        <v>5</v>
      </c>
      <c r="F18" s="30">
        <v>5</v>
      </c>
      <c r="G18" s="7" t="s">
        <v>28</v>
      </c>
      <c r="H18" s="8">
        <v>0</v>
      </c>
      <c r="I18" s="8">
        <v>10</v>
      </c>
      <c r="J18" s="8">
        <v>14</v>
      </c>
      <c r="K18" s="19">
        <v>0</v>
      </c>
      <c r="L18" s="20">
        <v>24</v>
      </c>
      <c r="M18" s="23">
        <v>50</v>
      </c>
      <c r="N18" s="32">
        <f t="shared" ref="N18:N29" si="0">L18/$M$16</f>
        <v>0.48</v>
      </c>
      <c r="O18" s="24" t="s">
        <v>33</v>
      </c>
    </row>
    <row r="19" spans="1:18" ht="28.5" x14ac:dyDescent="0.2">
      <c r="A19" s="8">
        <v>4</v>
      </c>
      <c r="B19" s="6">
        <v>504</v>
      </c>
      <c r="C19" s="29" t="s">
        <v>15</v>
      </c>
      <c r="D19" s="29" t="s">
        <v>27</v>
      </c>
      <c r="E19" s="30">
        <v>5</v>
      </c>
      <c r="F19" s="30">
        <v>5</v>
      </c>
      <c r="G19" s="7" t="s">
        <v>28</v>
      </c>
      <c r="H19" s="8">
        <v>0</v>
      </c>
      <c r="I19" s="8">
        <v>11</v>
      </c>
      <c r="J19" s="8">
        <v>11</v>
      </c>
      <c r="K19" s="19">
        <v>3</v>
      </c>
      <c r="L19" s="19">
        <f>H19+I19+J19+K19</f>
        <v>25</v>
      </c>
      <c r="M19" s="23">
        <v>50</v>
      </c>
      <c r="N19" s="32">
        <f t="shared" si="0"/>
        <v>0.5</v>
      </c>
      <c r="O19" s="21" t="s">
        <v>34</v>
      </c>
      <c r="R19" s="28"/>
    </row>
    <row r="20" spans="1:18" ht="28.5" x14ac:dyDescent="0.2">
      <c r="A20" s="8">
        <v>5</v>
      </c>
      <c r="B20" s="6">
        <v>505</v>
      </c>
      <c r="C20" s="29" t="s">
        <v>15</v>
      </c>
      <c r="D20" s="29" t="s">
        <v>27</v>
      </c>
      <c r="E20" s="30">
        <v>5</v>
      </c>
      <c r="F20" s="30">
        <v>5</v>
      </c>
      <c r="G20" s="7" t="s">
        <v>32</v>
      </c>
      <c r="H20" s="8">
        <v>0</v>
      </c>
      <c r="I20" s="8">
        <v>4</v>
      </c>
      <c r="J20" s="8">
        <v>4</v>
      </c>
      <c r="K20" s="19">
        <v>0</v>
      </c>
      <c r="L20" s="19">
        <f t="shared" ref="L20:L29" si="1">H20+I20+J20+K20</f>
        <v>8</v>
      </c>
      <c r="M20" s="23">
        <v>50</v>
      </c>
      <c r="N20" s="32">
        <f t="shared" si="0"/>
        <v>0.16</v>
      </c>
      <c r="O20" s="24" t="s">
        <v>33</v>
      </c>
    </row>
    <row r="21" spans="1:18" ht="28.5" x14ac:dyDescent="0.2">
      <c r="A21" s="8">
        <v>6</v>
      </c>
      <c r="B21" s="6">
        <v>506</v>
      </c>
      <c r="C21" s="29" t="s">
        <v>15</v>
      </c>
      <c r="D21" s="29" t="s">
        <v>27</v>
      </c>
      <c r="E21" s="30">
        <v>5</v>
      </c>
      <c r="F21" s="30">
        <v>5</v>
      </c>
      <c r="G21" s="7" t="s">
        <v>28</v>
      </c>
      <c r="H21" s="8">
        <v>0</v>
      </c>
      <c r="I21" s="8">
        <v>7</v>
      </c>
      <c r="J21" s="8">
        <v>12</v>
      </c>
      <c r="K21" s="8">
        <v>0</v>
      </c>
      <c r="L21" s="19">
        <f t="shared" si="1"/>
        <v>19</v>
      </c>
      <c r="M21" s="23">
        <v>50</v>
      </c>
      <c r="N21" s="32">
        <f t="shared" si="0"/>
        <v>0.38</v>
      </c>
      <c r="O21" s="24" t="s">
        <v>33</v>
      </c>
    </row>
    <row r="22" spans="1:18" ht="28.5" x14ac:dyDescent="0.2">
      <c r="A22" s="8">
        <v>7</v>
      </c>
      <c r="B22" s="6">
        <v>507</v>
      </c>
      <c r="C22" s="29" t="s">
        <v>15</v>
      </c>
      <c r="D22" s="29" t="s">
        <v>27</v>
      </c>
      <c r="E22" s="30">
        <v>5</v>
      </c>
      <c r="F22" s="30">
        <v>5</v>
      </c>
      <c r="G22" s="7" t="s">
        <v>28</v>
      </c>
      <c r="H22" s="8">
        <v>0</v>
      </c>
      <c r="I22" s="8">
        <v>10</v>
      </c>
      <c r="J22" s="8">
        <v>11</v>
      </c>
      <c r="K22" s="19">
        <v>0</v>
      </c>
      <c r="L22" s="19">
        <f t="shared" si="1"/>
        <v>21</v>
      </c>
      <c r="M22" s="23">
        <v>50</v>
      </c>
      <c r="N22" s="32">
        <f t="shared" si="0"/>
        <v>0.42</v>
      </c>
      <c r="O22" s="24" t="s">
        <v>33</v>
      </c>
    </row>
    <row r="23" spans="1:18" ht="28.5" x14ac:dyDescent="0.2">
      <c r="A23" s="8">
        <v>8</v>
      </c>
      <c r="B23" s="6">
        <v>508</v>
      </c>
      <c r="C23" s="29" t="s">
        <v>15</v>
      </c>
      <c r="D23" s="29" t="s">
        <v>27</v>
      </c>
      <c r="E23" s="30">
        <v>5</v>
      </c>
      <c r="F23" s="30">
        <v>5</v>
      </c>
      <c r="G23" s="7" t="s">
        <v>32</v>
      </c>
      <c r="H23" s="8">
        <v>1</v>
      </c>
      <c r="I23" s="8">
        <v>4</v>
      </c>
      <c r="J23" s="8">
        <v>0</v>
      </c>
      <c r="K23" s="19">
        <v>0</v>
      </c>
      <c r="L23" s="19">
        <f t="shared" si="1"/>
        <v>5</v>
      </c>
      <c r="M23" s="23">
        <v>50</v>
      </c>
      <c r="N23" s="32">
        <f t="shared" si="0"/>
        <v>0.1</v>
      </c>
      <c r="O23" s="24" t="s">
        <v>33</v>
      </c>
    </row>
    <row r="24" spans="1:18" ht="28.5" x14ac:dyDescent="0.2">
      <c r="A24" s="8">
        <v>9</v>
      </c>
      <c r="B24" s="6">
        <v>509</v>
      </c>
      <c r="C24" s="29" t="s">
        <v>15</v>
      </c>
      <c r="D24" s="29" t="s">
        <v>27</v>
      </c>
      <c r="E24" s="30">
        <v>5</v>
      </c>
      <c r="F24" s="30">
        <v>5</v>
      </c>
      <c r="G24" s="7" t="s">
        <v>28</v>
      </c>
      <c r="H24" s="8">
        <v>1</v>
      </c>
      <c r="I24" s="8">
        <v>13</v>
      </c>
      <c r="J24" s="8">
        <v>0</v>
      </c>
      <c r="K24" s="19">
        <v>0</v>
      </c>
      <c r="L24" s="19">
        <f t="shared" si="1"/>
        <v>14</v>
      </c>
      <c r="M24" s="23">
        <v>50</v>
      </c>
      <c r="N24" s="32">
        <f t="shared" si="0"/>
        <v>0.28000000000000003</v>
      </c>
      <c r="O24" s="24" t="s">
        <v>33</v>
      </c>
    </row>
    <row r="25" spans="1:18" ht="28.5" x14ac:dyDescent="0.2">
      <c r="A25" s="8">
        <v>10</v>
      </c>
      <c r="B25" s="6">
        <v>510</v>
      </c>
      <c r="C25" s="29" t="s">
        <v>15</v>
      </c>
      <c r="D25" s="29" t="s">
        <v>27</v>
      </c>
      <c r="E25" s="30">
        <v>5</v>
      </c>
      <c r="F25" s="30">
        <v>5</v>
      </c>
      <c r="G25" s="7" t="s">
        <v>28</v>
      </c>
      <c r="H25" s="8">
        <v>0</v>
      </c>
      <c r="I25" s="8">
        <v>6</v>
      </c>
      <c r="J25" s="8">
        <v>0</v>
      </c>
      <c r="K25" s="19">
        <v>0</v>
      </c>
      <c r="L25" s="19">
        <f t="shared" si="1"/>
        <v>6</v>
      </c>
      <c r="M25" s="23">
        <v>50</v>
      </c>
      <c r="N25" s="32">
        <f t="shared" si="0"/>
        <v>0.12</v>
      </c>
      <c r="O25" s="24" t="s">
        <v>33</v>
      </c>
    </row>
    <row r="26" spans="1:18" ht="28.5" x14ac:dyDescent="0.2">
      <c r="A26" s="8">
        <v>11</v>
      </c>
      <c r="B26" s="6">
        <v>511</v>
      </c>
      <c r="C26" s="29" t="s">
        <v>15</v>
      </c>
      <c r="D26" s="29" t="s">
        <v>27</v>
      </c>
      <c r="E26" s="30">
        <v>5</v>
      </c>
      <c r="F26" s="30">
        <v>5</v>
      </c>
      <c r="G26" s="7" t="s">
        <v>28</v>
      </c>
      <c r="H26" s="8">
        <v>1</v>
      </c>
      <c r="I26" s="8">
        <v>13</v>
      </c>
      <c r="J26" s="8">
        <v>16</v>
      </c>
      <c r="K26" s="19">
        <v>0</v>
      </c>
      <c r="L26" s="19">
        <f t="shared" si="1"/>
        <v>30</v>
      </c>
      <c r="M26" s="23">
        <v>50</v>
      </c>
      <c r="N26" s="32">
        <f t="shared" si="0"/>
        <v>0.6</v>
      </c>
      <c r="O26" s="21" t="s">
        <v>34</v>
      </c>
    </row>
    <row r="27" spans="1:18" ht="28.5" x14ac:dyDescent="0.2">
      <c r="A27" s="8">
        <v>12</v>
      </c>
      <c r="B27" s="6">
        <v>512</v>
      </c>
      <c r="C27" s="29" t="s">
        <v>15</v>
      </c>
      <c r="D27" s="29" t="s">
        <v>27</v>
      </c>
      <c r="E27" s="30">
        <v>5</v>
      </c>
      <c r="F27" s="30">
        <v>5</v>
      </c>
      <c r="G27" s="7" t="s">
        <v>30</v>
      </c>
      <c r="H27" s="8">
        <v>1</v>
      </c>
      <c r="I27" s="8">
        <v>10</v>
      </c>
      <c r="J27" s="8">
        <v>17</v>
      </c>
      <c r="K27" s="19">
        <v>0</v>
      </c>
      <c r="L27" s="19">
        <f t="shared" si="1"/>
        <v>28</v>
      </c>
      <c r="M27" s="23">
        <v>50</v>
      </c>
      <c r="N27" s="32">
        <f t="shared" si="0"/>
        <v>0.56000000000000005</v>
      </c>
      <c r="O27" s="21" t="s">
        <v>34</v>
      </c>
    </row>
    <row r="28" spans="1:18" ht="28.5" x14ac:dyDescent="0.2">
      <c r="A28" s="8">
        <v>13</v>
      </c>
      <c r="B28" s="6">
        <v>513</v>
      </c>
      <c r="C28" s="29" t="s">
        <v>15</v>
      </c>
      <c r="D28" s="29" t="s">
        <v>27</v>
      </c>
      <c r="E28" s="30">
        <v>5</v>
      </c>
      <c r="F28" s="30">
        <v>5</v>
      </c>
      <c r="G28" s="7" t="s">
        <v>32</v>
      </c>
      <c r="H28" s="8">
        <v>0</v>
      </c>
      <c r="I28" s="8">
        <v>10</v>
      </c>
      <c r="J28" s="8">
        <v>9</v>
      </c>
      <c r="K28" s="19">
        <v>0</v>
      </c>
      <c r="L28" s="19">
        <f t="shared" si="1"/>
        <v>19</v>
      </c>
      <c r="M28" s="23">
        <v>50</v>
      </c>
      <c r="N28" s="32">
        <f t="shared" si="0"/>
        <v>0.38</v>
      </c>
      <c r="O28" s="24" t="s">
        <v>33</v>
      </c>
    </row>
    <row r="29" spans="1:18" ht="28.5" x14ac:dyDescent="0.2">
      <c r="A29" s="8">
        <v>14</v>
      </c>
      <c r="B29" s="6">
        <v>514</v>
      </c>
      <c r="C29" s="29" t="s">
        <v>15</v>
      </c>
      <c r="D29" s="29" t="s">
        <v>27</v>
      </c>
      <c r="E29" s="30">
        <v>5</v>
      </c>
      <c r="F29" s="30">
        <v>5</v>
      </c>
      <c r="G29" s="7" t="s">
        <v>28</v>
      </c>
      <c r="H29" s="8">
        <v>1</v>
      </c>
      <c r="I29" s="8">
        <v>10</v>
      </c>
      <c r="J29" s="8">
        <v>14</v>
      </c>
      <c r="K29" s="19">
        <v>0</v>
      </c>
      <c r="L29" s="19">
        <f t="shared" si="1"/>
        <v>25</v>
      </c>
      <c r="M29" s="23">
        <v>50</v>
      </c>
      <c r="N29" s="32">
        <f t="shared" si="0"/>
        <v>0.5</v>
      </c>
      <c r="O29" s="21" t="s">
        <v>34</v>
      </c>
    </row>
    <row r="30" spans="1:18" ht="12.75" x14ac:dyDescent="0.2">
      <c r="A30" s="7"/>
      <c r="B30" s="6"/>
      <c r="C30" s="7"/>
      <c r="D30" s="7"/>
      <c r="E30" s="7"/>
      <c r="F30" s="7"/>
      <c r="G30" s="7"/>
      <c r="H30" s="8"/>
      <c r="I30" s="8"/>
      <c r="J30" s="8"/>
      <c r="K30" s="19"/>
      <c r="L30" s="20"/>
      <c r="M30" s="20"/>
      <c r="N30" s="20"/>
      <c r="O30" s="21"/>
    </row>
    <row r="31" spans="1:18" ht="12.75" x14ac:dyDescent="0.2">
      <c r="A31" s="9"/>
      <c r="B31" s="10"/>
      <c r="C31" s="9"/>
      <c r="D31" s="9"/>
      <c r="E31" s="9"/>
      <c r="F31" s="9"/>
      <c r="G31" s="9"/>
      <c r="H31" s="11"/>
      <c r="I31" s="11"/>
      <c r="J31" s="11"/>
      <c r="K31" s="12"/>
      <c r="L31" s="17"/>
      <c r="M31" s="17"/>
      <c r="N31" s="17"/>
      <c r="O31" s="18"/>
    </row>
    <row r="32" spans="1:18" ht="12.75" x14ac:dyDescent="0.2">
      <c r="A32" s="9"/>
      <c r="B32" s="10"/>
      <c r="C32" s="9"/>
      <c r="D32" s="9"/>
      <c r="E32" s="9"/>
      <c r="F32" s="9"/>
      <c r="G32" s="9"/>
      <c r="H32" s="11"/>
      <c r="I32" s="11"/>
      <c r="J32" s="11"/>
      <c r="K32" s="12"/>
      <c r="L32" s="17"/>
      <c r="M32" s="17"/>
      <c r="N32" s="17"/>
      <c r="O32" s="18"/>
    </row>
    <row r="33" spans="1:23" ht="12.75" x14ac:dyDescent="0.2">
      <c r="A33" s="9"/>
      <c r="B33" s="10"/>
      <c r="C33" s="9"/>
      <c r="D33" s="9"/>
      <c r="E33" s="9"/>
      <c r="F33" s="9"/>
      <c r="G33" s="9"/>
      <c r="H33" s="11"/>
      <c r="I33" s="11"/>
      <c r="J33" s="11"/>
      <c r="K33" s="12"/>
      <c r="L33" s="12"/>
      <c r="M33" s="12"/>
      <c r="N33" s="12"/>
      <c r="O33" s="11"/>
    </row>
    <row r="34" spans="1:23" ht="15" x14ac:dyDescent="0.2">
      <c r="A34" s="9"/>
      <c r="B34" s="13" t="s">
        <v>6</v>
      </c>
      <c r="C34" s="9"/>
      <c r="D34" s="9"/>
      <c r="E34" s="9"/>
      <c r="F34" s="9"/>
      <c r="G34" s="37" t="s">
        <v>43</v>
      </c>
      <c r="H34" s="11"/>
      <c r="I34" s="11"/>
      <c r="J34" s="11"/>
      <c r="K34" s="12"/>
      <c r="L34" s="12"/>
      <c r="M34" s="12"/>
      <c r="N34" s="12"/>
      <c r="O34" s="34"/>
    </row>
    <row r="35" spans="1:23" ht="15" x14ac:dyDescent="0.25">
      <c r="B35" s="14" t="s">
        <v>8</v>
      </c>
      <c r="C35" s="3"/>
      <c r="D35" s="3"/>
      <c r="E35" s="3"/>
      <c r="F35" s="3"/>
      <c r="G35" s="42" t="s">
        <v>44</v>
      </c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37"/>
      <c r="T35" s="38"/>
      <c r="U35" s="38"/>
      <c r="V35" s="38"/>
      <c r="W35" s="38"/>
    </row>
    <row r="36" spans="1:23" ht="15" x14ac:dyDescent="0.25">
      <c r="B36" s="5"/>
      <c r="C36" s="5"/>
      <c r="D36" s="5"/>
      <c r="E36" s="5"/>
      <c r="F36" s="5"/>
      <c r="G36" s="39" t="s">
        <v>45</v>
      </c>
      <c r="H36" s="39"/>
      <c r="I36" s="39"/>
      <c r="J36" s="39"/>
      <c r="K36" s="37"/>
      <c r="L36" s="37"/>
      <c r="M36" s="37"/>
      <c r="N36" s="37"/>
      <c r="O36" s="37"/>
      <c r="P36" s="37"/>
      <c r="Q36" s="37"/>
      <c r="R36" s="37"/>
      <c r="S36" s="37"/>
      <c r="T36" s="38"/>
      <c r="U36" s="38"/>
      <c r="V36" s="38"/>
      <c r="W36" s="38"/>
    </row>
    <row r="37" spans="1:23" ht="15" x14ac:dyDescent="0.2">
      <c r="B37" s="5"/>
      <c r="C37" s="5"/>
      <c r="D37" s="5"/>
      <c r="E37" s="5"/>
      <c r="F37" s="5"/>
      <c r="G37" s="43" t="s">
        <v>46</v>
      </c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</row>
    <row r="38" spans="1:23" ht="25.5" x14ac:dyDescent="0.2">
      <c r="B38" s="5"/>
      <c r="C38" s="5"/>
      <c r="D38" s="5"/>
      <c r="E38" s="5"/>
      <c r="F38" s="5"/>
      <c r="G38" s="9" t="s">
        <v>7</v>
      </c>
      <c r="H38" s="5"/>
      <c r="I38" s="5"/>
      <c r="J38" s="5"/>
      <c r="K38" s="5"/>
      <c r="L38" s="5"/>
      <c r="M38" s="5"/>
      <c r="N38" s="5"/>
      <c r="O38" s="5"/>
    </row>
    <row r="39" spans="1:23" ht="25.5" x14ac:dyDescent="0.2">
      <c r="B39" s="5"/>
      <c r="C39" s="5"/>
      <c r="D39" s="5"/>
      <c r="E39" s="5"/>
      <c r="F39" s="5"/>
      <c r="G39" s="9" t="s">
        <v>7</v>
      </c>
      <c r="H39" s="5"/>
      <c r="I39" s="5"/>
      <c r="J39" s="5"/>
      <c r="K39" s="5"/>
      <c r="L39" s="5"/>
      <c r="M39" s="5"/>
      <c r="N39" s="5"/>
      <c r="O39" s="5"/>
    </row>
    <row r="40" spans="1:23" ht="25.5" x14ac:dyDescent="0.2">
      <c r="B40" s="5"/>
      <c r="C40" s="5"/>
      <c r="D40" s="5"/>
      <c r="E40" s="5"/>
      <c r="F40" s="5"/>
      <c r="G40" s="9" t="s">
        <v>7</v>
      </c>
      <c r="H40" s="5"/>
      <c r="I40" s="5"/>
      <c r="J40" s="5"/>
      <c r="K40" s="5"/>
      <c r="L40" s="5"/>
      <c r="M40" s="5"/>
      <c r="N40" s="5"/>
      <c r="O40" s="5"/>
    </row>
    <row r="41" spans="1:23" ht="25.5" x14ac:dyDescent="0.2">
      <c r="B41" s="5"/>
      <c r="C41" s="5"/>
      <c r="D41" s="5"/>
      <c r="E41" s="5"/>
      <c r="F41" s="5"/>
      <c r="G41" s="9" t="s">
        <v>7</v>
      </c>
      <c r="H41" s="5"/>
      <c r="I41" s="5"/>
      <c r="J41" s="5"/>
      <c r="K41" s="5"/>
      <c r="L41" s="5"/>
      <c r="M41" s="5"/>
      <c r="N41" s="5"/>
      <c r="O41" s="5"/>
    </row>
    <row r="42" spans="1:23" ht="25.5" x14ac:dyDescent="0.2">
      <c r="B42" s="5"/>
      <c r="C42" s="5"/>
      <c r="D42" s="5"/>
      <c r="E42" s="5"/>
      <c r="F42" s="5"/>
      <c r="G42" s="9" t="s">
        <v>7</v>
      </c>
      <c r="H42" s="5"/>
      <c r="I42" s="5"/>
      <c r="J42" s="5"/>
      <c r="K42" s="5"/>
      <c r="L42" s="5"/>
      <c r="M42" s="5"/>
      <c r="N42" s="5"/>
      <c r="O42" s="5"/>
    </row>
    <row r="43" spans="1:23" ht="25.5" x14ac:dyDescent="0.2">
      <c r="B43" s="5"/>
      <c r="C43" s="5"/>
      <c r="D43" s="5"/>
      <c r="E43" s="5"/>
      <c r="F43" s="5"/>
      <c r="G43" s="9" t="s">
        <v>7</v>
      </c>
      <c r="H43" s="5"/>
      <c r="I43" s="5"/>
      <c r="J43" s="5"/>
      <c r="K43" s="5"/>
      <c r="L43" s="5"/>
      <c r="M43" s="5"/>
      <c r="N43" s="5"/>
      <c r="O43" s="5"/>
    </row>
    <row r="44" spans="1:23" ht="25.5" x14ac:dyDescent="0.2">
      <c r="B44" s="5"/>
      <c r="C44" s="5"/>
      <c r="D44" s="5"/>
      <c r="E44" s="5"/>
      <c r="F44" s="5"/>
      <c r="G44" s="9" t="s">
        <v>7</v>
      </c>
      <c r="H44" s="5"/>
      <c r="I44" s="5"/>
      <c r="J44" s="5"/>
      <c r="K44" s="5"/>
      <c r="L44" s="5"/>
      <c r="M44" s="5"/>
      <c r="N44" s="5"/>
      <c r="O44" s="5"/>
    </row>
  </sheetData>
  <mergeCells count="12">
    <mergeCell ref="A9:K9"/>
    <mergeCell ref="A3:O3"/>
    <mergeCell ref="A5:O5"/>
    <mergeCell ref="A6:P6"/>
    <mergeCell ref="A7:P7"/>
    <mergeCell ref="A8:P8"/>
    <mergeCell ref="G35:R35"/>
    <mergeCell ref="G37:W37"/>
    <mergeCell ref="A13:O13"/>
    <mergeCell ref="A10:P10"/>
    <mergeCell ref="A11:P11"/>
    <mergeCell ref="A12:P12"/>
  </mergeCells>
  <pageMargins left="0.23622047244094491" right="0.23622047244094491" top="0.74803149606299213" bottom="0.74803149606299213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W47"/>
  <sheetViews>
    <sheetView workbookViewId="0">
      <selection activeCell="C15" sqref="C15:C41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1.6640625" customWidth="1"/>
    <col min="9" max="9" width="12.1640625" customWidth="1"/>
    <col min="10" max="10" width="11.33203125" customWidth="1"/>
    <col min="11" max="11" width="11.5" customWidth="1"/>
    <col min="12" max="12" width="11.6640625" customWidth="1"/>
    <col min="13" max="13" width="13" customWidth="1"/>
    <col min="14" max="14" width="14.83203125" customWidth="1"/>
    <col min="15" max="15" width="20.5" customWidth="1"/>
    <col min="16" max="16" width="17.33203125" customWidth="1"/>
  </cols>
  <sheetData>
    <row r="3" spans="1:16" ht="15" x14ac:dyDescent="0.2">
      <c r="A3" s="49" t="s">
        <v>21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</row>
    <row r="4" spans="1:16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x14ac:dyDescent="0.2">
      <c r="A5" s="50" t="s">
        <v>51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6" ht="15" x14ac:dyDescent="0.2">
      <c r="A6" s="50" t="s">
        <v>49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</row>
    <row r="7" spans="1:16" ht="15" x14ac:dyDescent="0.25">
      <c r="A7" s="51" t="s">
        <v>52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</row>
    <row r="8" spans="1:16" ht="15" x14ac:dyDescent="0.2">
      <c r="A8" s="48" t="s">
        <v>41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</row>
    <row r="9" spans="1:16" ht="15" x14ac:dyDescent="0.2">
      <c r="A9" s="48" t="s">
        <v>50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35"/>
      <c r="M9" s="2"/>
      <c r="N9" s="2"/>
      <c r="O9" s="2"/>
      <c r="P9" s="2"/>
    </row>
    <row r="10" spans="1:16" ht="14.25" x14ac:dyDescent="0.2">
      <c r="A10" s="46" t="s">
        <v>37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</row>
    <row r="11" spans="1:16" ht="14.25" x14ac:dyDescent="0.2">
      <c r="A11" s="46" t="s">
        <v>38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16" ht="14.25" x14ac:dyDescent="0.2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</row>
    <row r="13" spans="1:16" ht="12.75" x14ac:dyDescent="0.2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</row>
    <row r="14" spans="1:16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6" t="s">
        <v>0</v>
      </c>
      <c r="B15" s="25" t="s">
        <v>1</v>
      </c>
      <c r="C15" s="25" t="s">
        <v>14</v>
      </c>
      <c r="D15" s="16" t="s">
        <v>2</v>
      </c>
      <c r="E15" s="26" t="s">
        <v>16</v>
      </c>
      <c r="F15" s="26" t="s">
        <v>17</v>
      </c>
      <c r="G15" s="16" t="s">
        <v>3</v>
      </c>
      <c r="H15" s="27" t="s">
        <v>9</v>
      </c>
      <c r="I15" s="16" t="s">
        <v>10</v>
      </c>
      <c r="J15" s="16" t="s">
        <v>11</v>
      </c>
      <c r="K15" s="26" t="s">
        <v>12</v>
      </c>
      <c r="L15" s="26" t="s">
        <v>18</v>
      </c>
      <c r="M15" s="16" t="s">
        <v>4</v>
      </c>
      <c r="N15" s="16" t="s">
        <v>19</v>
      </c>
      <c r="O15" s="16" t="s">
        <v>5</v>
      </c>
      <c r="P15" s="16" t="s">
        <v>13</v>
      </c>
    </row>
    <row r="16" spans="1:16" ht="28.5" x14ac:dyDescent="0.2">
      <c r="A16" s="15">
        <v>1</v>
      </c>
      <c r="B16" s="31">
        <v>601</v>
      </c>
      <c r="C16" s="29" t="s">
        <v>15</v>
      </c>
      <c r="D16" s="29" t="s">
        <v>27</v>
      </c>
      <c r="E16" s="30">
        <v>6</v>
      </c>
      <c r="F16" s="30">
        <v>6</v>
      </c>
      <c r="G16" s="7" t="s">
        <v>32</v>
      </c>
      <c r="H16" s="15">
        <v>0</v>
      </c>
      <c r="I16" s="15">
        <v>7</v>
      </c>
      <c r="J16" s="15">
        <v>17</v>
      </c>
      <c r="K16" s="22">
        <v>0</v>
      </c>
      <c r="L16" s="22"/>
      <c r="M16" s="23">
        <f>SUM(H16:L16)</f>
        <v>24</v>
      </c>
      <c r="N16" s="23">
        <v>50</v>
      </c>
      <c r="O16" s="33">
        <f>M16/N16</f>
        <v>0.48</v>
      </c>
      <c r="P16" s="24" t="s">
        <v>33</v>
      </c>
    </row>
    <row r="17" spans="1:19" ht="28.5" x14ac:dyDescent="0.2">
      <c r="A17" s="8">
        <v>2</v>
      </c>
      <c r="B17" s="31">
        <v>602</v>
      </c>
      <c r="C17" s="29" t="s">
        <v>15</v>
      </c>
      <c r="D17" s="29" t="s">
        <v>27</v>
      </c>
      <c r="E17" s="30">
        <v>6</v>
      </c>
      <c r="F17" s="30">
        <v>6</v>
      </c>
      <c r="G17" s="7" t="s">
        <v>30</v>
      </c>
      <c r="H17" s="8">
        <v>0</v>
      </c>
      <c r="I17" s="8">
        <v>10</v>
      </c>
      <c r="J17" s="8">
        <v>14</v>
      </c>
      <c r="K17" s="19">
        <v>0</v>
      </c>
      <c r="L17" s="19"/>
      <c r="M17" s="23">
        <v>24</v>
      </c>
      <c r="N17" s="23">
        <v>50</v>
      </c>
      <c r="O17" s="33">
        <f t="shared" ref="O17:O41" si="0">M17/N17</f>
        <v>0.48</v>
      </c>
      <c r="P17" s="24" t="s">
        <v>33</v>
      </c>
    </row>
    <row r="18" spans="1:19" ht="28.5" x14ac:dyDescent="0.2">
      <c r="A18" s="8">
        <v>3</v>
      </c>
      <c r="B18" s="31">
        <v>603</v>
      </c>
      <c r="C18" s="29" t="s">
        <v>15</v>
      </c>
      <c r="D18" s="29" t="s">
        <v>27</v>
      </c>
      <c r="E18" s="30">
        <v>6</v>
      </c>
      <c r="F18" s="30">
        <v>6</v>
      </c>
      <c r="G18" s="7" t="s">
        <v>32</v>
      </c>
      <c r="H18" s="8">
        <v>0</v>
      </c>
      <c r="I18" s="8">
        <v>7</v>
      </c>
      <c r="J18" s="8">
        <v>17</v>
      </c>
      <c r="K18" s="19">
        <v>0</v>
      </c>
      <c r="L18" s="19"/>
      <c r="M18" s="23">
        <v>24</v>
      </c>
      <c r="N18" s="23">
        <v>50</v>
      </c>
      <c r="O18" s="33">
        <f t="shared" si="0"/>
        <v>0.48</v>
      </c>
      <c r="P18" s="24" t="s">
        <v>33</v>
      </c>
    </row>
    <row r="19" spans="1:19" ht="28.5" x14ac:dyDescent="0.2">
      <c r="A19" s="8">
        <v>4</v>
      </c>
      <c r="B19" s="31">
        <v>604</v>
      </c>
      <c r="C19" s="29" t="s">
        <v>15</v>
      </c>
      <c r="D19" s="29" t="s">
        <v>27</v>
      </c>
      <c r="E19" s="30">
        <v>6</v>
      </c>
      <c r="F19" s="30">
        <v>6</v>
      </c>
      <c r="G19" s="7" t="s">
        <v>28</v>
      </c>
      <c r="H19" s="8">
        <v>0</v>
      </c>
      <c r="I19" s="8">
        <v>7</v>
      </c>
      <c r="J19" s="8">
        <v>10</v>
      </c>
      <c r="K19" s="19">
        <v>7</v>
      </c>
      <c r="L19" s="19"/>
      <c r="M19" s="23">
        <f t="shared" ref="M19:M41" si="1">SUM(H19:L19)</f>
        <v>24</v>
      </c>
      <c r="N19" s="23">
        <v>50</v>
      </c>
      <c r="O19" s="33">
        <f t="shared" si="0"/>
        <v>0.48</v>
      </c>
      <c r="P19" s="24" t="s">
        <v>33</v>
      </c>
      <c r="S19" s="28"/>
    </row>
    <row r="20" spans="1:19" ht="28.5" x14ac:dyDescent="0.2">
      <c r="A20" s="8">
        <v>5</v>
      </c>
      <c r="B20" s="31">
        <v>605</v>
      </c>
      <c r="C20" s="29" t="s">
        <v>15</v>
      </c>
      <c r="D20" s="29" t="s">
        <v>27</v>
      </c>
      <c r="E20" s="30">
        <v>6</v>
      </c>
      <c r="F20" s="30">
        <v>6</v>
      </c>
      <c r="G20" s="7" t="s">
        <v>28</v>
      </c>
      <c r="H20" s="8">
        <v>1</v>
      </c>
      <c r="I20" s="8">
        <v>11</v>
      </c>
      <c r="J20" s="8">
        <v>13</v>
      </c>
      <c r="K20" s="19">
        <v>6</v>
      </c>
      <c r="L20" s="19"/>
      <c r="M20" s="23">
        <f t="shared" si="1"/>
        <v>31</v>
      </c>
      <c r="N20" s="23">
        <v>50</v>
      </c>
      <c r="O20" s="33">
        <f t="shared" si="0"/>
        <v>0.62</v>
      </c>
      <c r="P20" s="24" t="s">
        <v>34</v>
      </c>
    </row>
    <row r="21" spans="1:19" ht="28.5" x14ac:dyDescent="0.2">
      <c r="A21" s="8">
        <v>6</v>
      </c>
      <c r="B21" s="31">
        <v>606</v>
      </c>
      <c r="C21" s="29" t="s">
        <v>15</v>
      </c>
      <c r="D21" s="29" t="s">
        <v>27</v>
      </c>
      <c r="E21" s="30">
        <v>6</v>
      </c>
      <c r="F21" s="30">
        <v>6</v>
      </c>
      <c r="G21" s="7" t="s">
        <v>28</v>
      </c>
      <c r="H21" s="8">
        <v>0</v>
      </c>
      <c r="I21" s="8">
        <v>7</v>
      </c>
      <c r="J21" s="8">
        <v>13</v>
      </c>
      <c r="K21" s="8">
        <v>4</v>
      </c>
      <c r="L21" s="8"/>
      <c r="M21" s="23">
        <f t="shared" si="1"/>
        <v>24</v>
      </c>
      <c r="N21" s="23">
        <v>50</v>
      </c>
      <c r="O21" s="33">
        <f t="shared" si="0"/>
        <v>0.48</v>
      </c>
      <c r="P21" s="24" t="s">
        <v>33</v>
      </c>
    </row>
    <row r="22" spans="1:19" ht="28.5" x14ac:dyDescent="0.2">
      <c r="A22" s="8">
        <v>7</v>
      </c>
      <c r="B22" s="31">
        <v>607</v>
      </c>
      <c r="C22" s="29" t="s">
        <v>15</v>
      </c>
      <c r="D22" s="29" t="s">
        <v>27</v>
      </c>
      <c r="E22" s="30">
        <v>6</v>
      </c>
      <c r="F22" s="30">
        <v>6</v>
      </c>
      <c r="G22" s="7" t="s">
        <v>28</v>
      </c>
      <c r="H22" s="8">
        <v>1</v>
      </c>
      <c r="I22" s="8">
        <v>13</v>
      </c>
      <c r="J22" s="8">
        <v>13</v>
      </c>
      <c r="K22" s="19">
        <v>7</v>
      </c>
      <c r="L22" s="19"/>
      <c r="M22" s="23">
        <f t="shared" si="1"/>
        <v>34</v>
      </c>
      <c r="N22" s="23">
        <v>50</v>
      </c>
      <c r="O22" s="33">
        <f t="shared" si="0"/>
        <v>0.68</v>
      </c>
      <c r="P22" s="24" t="s">
        <v>34</v>
      </c>
    </row>
    <row r="23" spans="1:19" ht="28.5" x14ac:dyDescent="0.2">
      <c r="A23" s="8">
        <v>8</v>
      </c>
      <c r="B23" s="31">
        <v>608</v>
      </c>
      <c r="C23" s="29" t="s">
        <v>15</v>
      </c>
      <c r="D23" s="29" t="s">
        <v>27</v>
      </c>
      <c r="E23" s="30">
        <v>6</v>
      </c>
      <c r="F23" s="30">
        <v>6</v>
      </c>
      <c r="G23" s="7" t="s">
        <v>28</v>
      </c>
      <c r="H23" s="8">
        <v>0</v>
      </c>
      <c r="I23" s="8">
        <v>8</v>
      </c>
      <c r="J23" s="8">
        <v>16</v>
      </c>
      <c r="K23" s="19">
        <v>0</v>
      </c>
      <c r="L23" s="19"/>
      <c r="M23" s="23">
        <f t="shared" si="1"/>
        <v>24</v>
      </c>
      <c r="N23" s="23">
        <v>50</v>
      </c>
      <c r="O23" s="33">
        <f t="shared" si="0"/>
        <v>0.48</v>
      </c>
      <c r="P23" s="24" t="s">
        <v>33</v>
      </c>
    </row>
    <row r="24" spans="1:19" ht="28.5" x14ac:dyDescent="0.2">
      <c r="A24" s="8">
        <v>9</v>
      </c>
      <c r="B24" s="31">
        <v>609</v>
      </c>
      <c r="C24" s="29" t="s">
        <v>15</v>
      </c>
      <c r="D24" s="29" t="s">
        <v>27</v>
      </c>
      <c r="E24" s="30">
        <v>6</v>
      </c>
      <c r="F24" s="30">
        <v>6</v>
      </c>
      <c r="G24" s="7" t="s">
        <v>28</v>
      </c>
      <c r="H24" s="8">
        <v>1</v>
      </c>
      <c r="I24" s="8">
        <v>5</v>
      </c>
      <c r="J24" s="8">
        <v>16</v>
      </c>
      <c r="K24" s="19">
        <v>2</v>
      </c>
      <c r="L24" s="19"/>
      <c r="M24" s="23">
        <f t="shared" si="1"/>
        <v>24</v>
      </c>
      <c r="N24" s="23">
        <v>50</v>
      </c>
      <c r="O24" s="33">
        <f t="shared" si="0"/>
        <v>0.48</v>
      </c>
      <c r="P24" s="24" t="s">
        <v>33</v>
      </c>
    </row>
    <row r="25" spans="1:19" ht="28.5" x14ac:dyDescent="0.2">
      <c r="A25" s="8">
        <v>10</v>
      </c>
      <c r="B25" s="31">
        <v>610</v>
      </c>
      <c r="C25" s="29" t="s">
        <v>15</v>
      </c>
      <c r="D25" s="29" t="s">
        <v>27</v>
      </c>
      <c r="E25" s="30">
        <v>6</v>
      </c>
      <c r="F25" s="30">
        <v>6</v>
      </c>
      <c r="G25" s="7" t="s">
        <v>28</v>
      </c>
      <c r="H25" s="8">
        <v>0</v>
      </c>
      <c r="I25" s="8">
        <v>9</v>
      </c>
      <c r="J25" s="8">
        <v>12</v>
      </c>
      <c r="K25" s="19">
        <v>3</v>
      </c>
      <c r="L25" s="19"/>
      <c r="M25" s="23">
        <f t="shared" si="1"/>
        <v>24</v>
      </c>
      <c r="N25" s="23">
        <v>50</v>
      </c>
      <c r="O25" s="33">
        <f t="shared" si="0"/>
        <v>0.48</v>
      </c>
      <c r="P25" s="24" t="s">
        <v>33</v>
      </c>
    </row>
    <row r="26" spans="1:19" ht="28.5" x14ac:dyDescent="0.2">
      <c r="A26" s="8">
        <v>11</v>
      </c>
      <c r="B26" s="31">
        <v>611</v>
      </c>
      <c r="C26" s="29" t="s">
        <v>15</v>
      </c>
      <c r="D26" s="29" t="s">
        <v>27</v>
      </c>
      <c r="E26" s="30">
        <v>6</v>
      </c>
      <c r="F26" s="30">
        <v>6</v>
      </c>
      <c r="G26" s="7" t="s">
        <v>28</v>
      </c>
      <c r="H26" s="8">
        <v>1</v>
      </c>
      <c r="I26" s="8">
        <v>12</v>
      </c>
      <c r="J26" s="8">
        <v>14</v>
      </c>
      <c r="K26" s="19">
        <v>7</v>
      </c>
      <c r="L26" s="19"/>
      <c r="M26" s="23">
        <f t="shared" si="1"/>
        <v>34</v>
      </c>
      <c r="N26" s="23">
        <v>50</v>
      </c>
      <c r="O26" s="33">
        <f t="shared" si="0"/>
        <v>0.68</v>
      </c>
      <c r="P26" s="24" t="s">
        <v>34</v>
      </c>
    </row>
    <row r="27" spans="1:19" ht="28.5" x14ac:dyDescent="0.2">
      <c r="A27" s="8">
        <v>12</v>
      </c>
      <c r="B27" s="31">
        <v>612</v>
      </c>
      <c r="C27" s="29" t="s">
        <v>15</v>
      </c>
      <c r="D27" s="29" t="s">
        <v>27</v>
      </c>
      <c r="E27" s="30">
        <v>6</v>
      </c>
      <c r="F27" s="30">
        <v>6</v>
      </c>
      <c r="G27" s="7" t="s">
        <v>28</v>
      </c>
      <c r="H27" s="8">
        <v>1</v>
      </c>
      <c r="I27" s="8">
        <v>8</v>
      </c>
      <c r="J27" s="8">
        <v>12</v>
      </c>
      <c r="K27" s="19">
        <v>3</v>
      </c>
      <c r="L27" s="19"/>
      <c r="M27" s="23">
        <f t="shared" si="1"/>
        <v>24</v>
      </c>
      <c r="N27" s="23">
        <v>50</v>
      </c>
      <c r="O27" s="33">
        <f t="shared" si="0"/>
        <v>0.48</v>
      </c>
      <c r="P27" s="24" t="s">
        <v>33</v>
      </c>
    </row>
    <row r="28" spans="1:19" ht="28.5" x14ac:dyDescent="0.2">
      <c r="A28" s="8">
        <v>13</v>
      </c>
      <c r="B28" s="31">
        <v>613</v>
      </c>
      <c r="C28" s="29" t="s">
        <v>15</v>
      </c>
      <c r="D28" s="29" t="s">
        <v>27</v>
      </c>
      <c r="E28" s="30">
        <v>6</v>
      </c>
      <c r="F28" s="30">
        <v>6</v>
      </c>
      <c r="G28" s="7" t="s">
        <v>32</v>
      </c>
      <c r="H28" s="8">
        <v>0</v>
      </c>
      <c r="I28" s="8">
        <v>10</v>
      </c>
      <c r="J28" s="8">
        <v>6</v>
      </c>
      <c r="K28" s="19">
        <v>0</v>
      </c>
      <c r="L28" s="19"/>
      <c r="M28" s="23">
        <f t="shared" si="1"/>
        <v>16</v>
      </c>
      <c r="N28" s="23">
        <v>50</v>
      </c>
      <c r="O28" s="33">
        <f t="shared" si="0"/>
        <v>0.32</v>
      </c>
      <c r="P28" s="24" t="s">
        <v>33</v>
      </c>
    </row>
    <row r="29" spans="1:19" ht="28.5" x14ac:dyDescent="0.2">
      <c r="A29" s="8">
        <v>14</v>
      </c>
      <c r="B29" s="31">
        <v>614</v>
      </c>
      <c r="C29" s="29" t="s">
        <v>15</v>
      </c>
      <c r="D29" s="29" t="s">
        <v>27</v>
      </c>
      <c r="E29" s="30">
        <v>6</v>
      </c>
      <c r="F29" s="30">
        <v>6</v>
      </c>
      <c r="G29" s="7" t="s">
        <v>28</v>
      </c>
      <c r="H29" s="8">
        <v>0</v>
      </c>
      <c r="I29" s="8">
        <v>10</v>
      </c>
      <c r="J29" s="8">
        <v>14</v>
      </c>
      <c r="K29" s="19">
        <v>0</v>
      </c>
      <c r="L29" s="19"/>
      <c r="M29" s="23">
        <f t="shared" si="1"/>
        <v>24</v>
      </c>
      <c r="N29" s="23">
        <v>50</v>
      </c>
      <c r="O29" s="33">
        <f t="shared" si="0"/>
        <v>0.48</v>
      </c>
      <c r="P29" s="24" t="s">
        <v>33</v>
      </c>
    </row>
    <row r="30" spans="1:19" ht="28.5" x14ac:dyDescent="0.2">
      <c r="A30" s="7">
        <v>15</v>
      </c>
      <c r="B30" s="31">
        <v>615</v>
      </c>
      <c r="C30" s="29" t="s">
        <v>15</v>
      </c>
      <c r="D30" s="29" t="s">
        <v>27</v>
      </c>
      <c r="E30" s="30">
        <v>6</v>
      </c>
      <c r="F30" s="30">
        <v>6</v>
      </c>
      <c r="G30" s="7" t="s">
        <v>30</v>
      </c>
      <c r="H30" s="8">
        <v>0</v>
      </c>
      <c r="I30" s="8">
        <v>6</v>
      </c>
      <c r="J30" s="8">
        <v>15</v>
      </c>
      <c r="K30" s="19">
        <v>0</v>
      </c>
      <c r="L30" s="19"/>
      <c r="M30" s="23">
        <f t="shared" si="1"/>
        <v>21</v>
      </c>
      <c r="N30" s="23">
        <v>50</v>
      </c>
      <c r="O30" s="33">
        <f t="shared" si="0"/>
        <v>0.42</v>
      </c>
      <c r="P30" s="24" t="s">
        <v>33</v>
      </c>
    </row>
    <row r="31" spans="1:19" ht="28.5" x14ac:dyDescent="0.2">
      <c r="A31" s="7">
        <v>16</v>
      </c>
      <c r="B31" s="31">
        <v>616</v>
      </c>
      <c r="C31" s="29" t="s">
        <v>15</v>
      </c>
      <c r="D31" s="29" t="s">
        <v>27</v>
      </c>
      <c r="E31" s="30">
        <v>6</v>
      </c>
      <c r="F31" s="30">
        <v>6</v>
      </c>
      <c r="G31" s="7" t="s">
        <v>30</v>
      </c>
      <c r="H31" s="8">
        <v>0</v>
      </c>
      <c r="I31" s="8">
        <v>7</v>
      </c>
      <c r="J31" s="8">
        <v>15</v>
      </c>
      <c r="K31" s="19">
        <v>0</v>
      </c>
      <c r="L31" s="19"/>
      <c r="M31" s="23">
        <f t="shared" si="1"/>
        <v>22</v>
      </c>
      <c r="N31" s="23">
        <v>50</v>
      </c>
      <c r="O31" s="33">
        <f t="shared" si="0"/>
        <v>0.44</v>
      </c>
      <c r="P31" s="24" t="s">
        <v>33</v>
      </c>
    </row>
    <row r="32" spans="1:19" ht="28.5" x14ac:dyDescent="0.2">
      <c r="A32" s="7">
        <v>17</v>
      </c>
      <c r="B32" s="31">
        <v>617</v>
      </c>
      <c r="C32" s="29" t="s">
        <v>15</v>
      </c>
      <c r="D32" s="29" t="s">
        <v>27</v>
      </c>
      <c r="E32" s="30">
        <v>6</v>
      </c>
      <c r="F32" s="30">
        <v>6</v>
      </c>
      <c r="G32" s="7" t="s">
        <v>30</v>
      </c>
      <c r="H32" s="8">
        <v>0</v>
      </c>
      <c r="I32" s="8">
        <v>8</v>
      </c>
      <c r="J32" s="8">
        <v>16</v>
      </c>
      <c r="K32" s="19">
        <v>0</v>
      </c>
      <c r="L32" s="19"/>
      <c r="M32" s="23">
        <f t="shared" si="1"/>
        <v>24</v>
      </c>
      <c r="N32" s="23">
        <v>50</v>
      </c>
      <c r="O32" s="33">
        <f t="shared" si="0"/>
        <v>0.48</v>
      </c>
      <c r="P32" s="24" t="s">
        <v>33</v>
      </c>
    </row>
    <row r="33" spans="1:23" ht="28.5" x14ac:dyDescent="0.2">
      <c r="A33" s="7">
        <v>18</v>
      </c>
      <c r="B33" s="31">
        <v>618</v>
      </c>
      <c r="C33" s="29" t="s">
        <v>15</v>
      </c>
      <c r="D33" s="29" t="s">
        <v>27</v>
      </c>
      <c r="E33" s="30">
        <v>6</v>
      </c>
      <c r="F33" s="30">
        <v>6</v>
      </c>
      <c r="G33" s="7" t="s">
        <v>32</v>
      </c>
      <c r="H33" s="8">
        <v>0</v>
      </c>
      <c r="I33" s="8">
        <v>14</v>
      </c>
      <c r="J33" s="8">
        <v>10</v>
      </c>
      <c r="K33" s="19">
        <v>0</v>
      </c>
      <c r="L33" s="19"/>
      <c r="M33" s="23">
        <f t="shared" si="1"/>
        <v>24</v>
      </c>
      <c r="N33" s="23">
        <v>50</v>
      </c>
      <c r="O33" s="33">
        <f t="shared" si="0"/>
        <v>0.48</v>
      </c>
      <c r="P33" s="24" t="s">
        <v>33</v>
      </c>
    </row>
    <row r="34" spans="1:23" ht="28.5" x14ac:dyDescent="0.2">
      <c r="A34" s="7">
        <v>19</v>
      </c>
      <c r="B34" s="31">
        <v>619</v>
      </c>
      <c r="C34" s="29" t="s">
        <v>15</v>
      </c>
      <c r="D34" s="29" t="s">
        <v>27</v>
      </c>
      <c r="E34" s="30">
        <v>6</v>
      </c>
      <c r="F34" s="30">
        <v>6</v>
      </c>
      <c r="G34" s="7" t="s">
        <v>32</v>
      </c>
      <c r="H34" s="8">
        <v>0</v>
      </c>
      <c r="I34" s="8">
        <v>12</v>
      </c>
      <c r="J34" s="8">
        <v>11</v>
      </c>
      <c r="K34" s="19">
        <v>0</v>
      </c>
      <c r="L34" s="19"/>
      <c r="M34" s="23">
        <f t="shared" si="1"/>
        <v>23</v>
      </c>
      <c r="N34" s="23">
        <v>50</v>
      </c>
      <c r="O34" s="33">
        <f t="shared" si="0"/>
        <v>0.46</v>
      </c>
      <c r="P34" s="24" t="s">
        <v>33</v>
      </c>
    </row>
    <row r="35" spans="1:23" ht="28.5" x14ac:dyDescent="0.2">
      <c r="A35" s="7">
        <v>20</v>
      </c>
      <c r="B35" s="31">
        <v>620</v>
      </c>
      <c r="C35" s="29" t="s">
        <v>15</v>
      </c>
      <c r="D35" s="29" t="s">
        <v>27</v>
      </c>
      <c r="E35" s="30">
        <v>6</v>
      </c>
      <c r="F35" s="30">
        <v>6</v>
      </c>
      <c r="G35" s="7" t="s">
        <v>30</v>
      </c>
      <c r="H35" s="8">
        <v>0</v>
      </c>
      <c r="I35" s="8">
        <v>14</v>
      </c>
      <c r="J35" s="8">
        <v>17</v>
      </c>
      <c r="K35" s="19">
        <v>4</v>
      </c>
      <c r="L35" s="19"/>
      <c r="M35" s="23">
        <f t="shared" si="1"/>
        <v>35</v>
      </c>
      <c r="N35" s="23">
        <v>50</v>
      </c>
      <c r="O35" s="33">
        <f t="shared" si="0"/>
        <v>0.7</v>
      </c>
      <c r="P35" s="24" t="s">
        <v>34</v>
      </c>
    </row>
    <row r="36" spans="1:23" ht="28.5" x14ac:dyDescent="0.2">
      <c r="A36" s="7">
        <v>21</v>
      </c>
      <c r="B36" s="31">
        <v>621</v>
      </c>
      <c r="C36" s="29" t="s">
        <v>15</v>
      </c>
      <c r="D36" s="29" t="s">
        <v>27</v>
      </c>
      <c r="E36" s="30">
        <v>6</v>
      </c>
      <c r="F36" s="30">
        <v>6</v>
      </c>
      <c r="G36" s="7" t="s">
        <v>32</v>
      </c>
      <c r="H36" s="8">
        <v>0</v>
      </c>
      <c r="I36" s="8">
        <v>14</v>
      </c>
      <c r="J36" s="8">
        <v>10</v>
      </c>
      <c r="K36" s="19">
        <v>0</v>
      </c>
      <c r="L36" s="19"/>
      <c r="M36" s="23">
        <f t="shared" si="1"/>
        <v>24</v>
      </c>
      <c r="N36" s="23">
        <v>50</v>
      </c>
      <c r="O36" s="33">
        <f t="shared" si="0"/>
        <v>0.48</v>
      </c>
      <c r="P36" s="24" t="s">
        <v>33</v>
      </c>
    </row>
    <row r="37" spans="1:23" ht="28.5" x14ac:dyDescent="0.2">
      <c r="A37" s="7">
        <v>22</v>
      </c>
      <c r="B37" s="31">
        <v>622</v>
      </c>
      <c r="C37" s="29" t="s">
        <v>15</v>
      </c>
      <c r="D37" s="29" t="s">
        <v>27</v>
      </c>
      <c r="E37" s="30">
        <v>6</v>
      </c>
      <c r="F37" s="30">
        <v>6</v>
      </c>
      <c r="G37" s="7" t="s">
        <v>30</v>
      </c>
      <c r="H37" s="8">
        <v>0</v>
      </c>
      <c r="I37" s="8">
        <v>12</v>
      </c>
      <c r="J37" s="8">
        <v>16</v>
      </c>
      <c r="K37" s="19">
        <v>0</v>
      </c>
      <c r="L37" s="19"/>
      <c r="M37" s="23">
        <f t="shared" si="1"/>
        <v>28</v>
      </c>
      <c r="N37" s="23">
        <v>50</v>
      </c>
      <c r="O37" s="33">
        <f t="shared" si="0"/>
        <v>0.56000000000000005</v>
      </c>
      <c r="P37" s="24" t="s">
        <v>34</v>
      </c>
    </row>
    <row r="38" spans="1:23" ht="28.5" x14ac:dyDescent="0.2">
      <c r="A38" s="7">
        <v>23</v>
      </c>
      <c r="B38" s="31">
        <v>623</v>
      </c>
      <c r="C38" s="29" t="s">
        <v>15</v>
      </c>
      <c r="D38" s="29" t="s">
        <v>27</v>
      </c>
      <c r="E38" s="30">
        <v>6</v>
      </c>
      <c r="F38" s="30">
        <v>6</v>
      </c>
      <c r="G38" s="7" t="s">
        <v>32</v>
      </c>
      <c r="H38" s="8">
        <v>2</v>
      </c>
      <c r="I38" s="8">
        <v>14</v>
      </c>
      <c r="J38" s="8">
        <v>17</v>
      </c>
      <c r="K38" s="19">
        <v>4</v>
      </c>
      <c r="L38" s="19"/>
      <c r="M38" s="23">
        <f t="shared" si="1"/>
        <v>37</v>
      </c>
      <c r="N38" s="23">
        <v>50</v>
      </c>
      <c r="O38" s="33">
        <f t="shared" si="0"/>
        <v>0.74</v>
      </c>
      <c r="P38" s="24" t="s">
        <v>34</v>
      </c>
    </row>
    <row r="39" spans="1:23" ht="28.5" x14ac:dyDescent="0.2">
      <c r="A39" s="7">
        <v>24</v>
      </c>
      <c r="B39" s="31">
        <v>624</v>
      </c>
      <c r="C39" s="29" t="s">
        <v>15</v>
      </c>
      <c r="D39" s="29" t="s">
        <v>27</v>
      </c>
      <c r="E39" s="30">
        <v>6</v>
      </c>
      <c r="F39" s="30">
        <v>6</v>
      </c>
      <c r="G39" s="7" t="s">
        <v>32</v>
      </c>
      <c r="H39" s="8">
        <v>2</v>
      </c>
      <c r="I39" s="8">
        <v>14</v>
      </c>
      <c r="J39" s="8">
        <v>17</v>
      </c>
      <c r="K39" s="19">
        <v>0</v>
      </c>
      <c r="L39" s="19"/>
      <c r="M39" s="23">
        <f t="shared" si="1"/>
        <v>33</v>
      </c>
      <c r="N39" s="23">
        <v>50</v>
      </c>
      <c r="O39" s="33">
        <f t="shared" si="0"/>
        <v>0.66</v>
      </c>
      <c r="P39" s="24" t="s">
        <v>34</v>
      </c>
    </row>
    <row r="40" spans="1:23" ht="28.5" x14ac:dyDescent="0.2">
      <c r="A40" s="7">
        <v>25</v>
      </c>
      <c r="B40" s="31">
        <v>625</v>
      </c>
      <c r="C40" s="29" t="s">
        <v>15</v>
      </c>
      <c r="D40" s="29" t="s">
        <v>27</v>
      </c>
      <c r="E40" s="30">
        <v>6</v>
      </c>
      <c r="F40" s="30">
        <v>6</v>
      </c>
      <c r="G40" s="7" t="s">
        <v>32</v>
      </c>
      <c r="H40" s="8">
        <v>0</v>
      </c>
      <c r="I40" s="8">
        <v>15</v>
      </c>
      <c r="J40" s="8">
        <v>4</v>
      </c>
      <c r="K40" s="19">
        <v>0</v>
      </c>
      <c r="L40" s="19"/>
      <c r="M40" s="23">
        <f t="shared" si="1"/>
        <v>19</v>
      </c>
      <c r="N40" s="23">
        <v>50</v>
      </c>
      <c r="O40" s="33">
        <f t="shared" si="0"/>
        <v>0.38</v>
      </c>
      <c r="P40" s="24" t="s">
        <v>33</v>
      </c>
    </row>
    <row r="41" spans="1:23" ht="28.5" x14ac:dyDescent="0.2">
      <c r="A41" s="7">
        <v>26</v>
      </c>
      <c r="B41" s="31">
        <v>626</v>
      </c>
      <c r="C41" s="29" t="s">
        <v>15</v>
      </c>
      <c r="D41" s="29" t="s">
        <v>27</v>
      </c>
      <c r="E41" s="30">
        <v>6</v>
      </c>
      <c r="F41" s="30">
        <v>6</v>
      </c>
      <c r="G41" s="7" t="s">
        <v>32</v>
      </c>
      <c r="H41" s="8">
        <v>0</v>
      </c>
      <c r="I41" s="8">
        <v>11</v>
      </c>
      <c r="J41" s="8">
        <v>5</v>
      </c>
      <c r="K41" s="19">
        <v>0</v>
      </c>
      <c r="L41" s="19"/>
      <c r="M41" s="23">
        <f t="shared" si="1"/>
        <v>16</v>
      </c>
      <c r="N41" s="23">
        <v>50</v>
      </c>
      <c r="O41" s="33">
        <f t="shared" si="0"/>
        <v>0.32</v>
      </c>
      <c r="P41" s="24" t="s">
        <v>33</v>
      </c>
    </row>
    <row r="42" spans="1:23" ht="25.5" x14ac:dyDescent="0.2">
      <c r="B42" s="5"/>
      <c r="C42" s="5"/>
      <c r="D42" s="5"/>
      <c r="E42" s="5"/>
      <c r="F42" s="5"/>
      <c r="G42" s="9" t="s">
        <v>7</v>
      </c>
      <c r="H42" s="5"/>
      <c r="I42" s="5"/>
      <c r="J42" s="5"/>
      <c r="K42" s="5"/>
      <c r="L42" s="5"/>
      <c r="M42" s="5"/>
      <c r="N42" s="5"/>
      <c r="O42" s="5"/>
      <c r="P42" s="5"/>
    </row>
    <row r="43" spans="1:23" ht="25.5" x14ac:dyDescent="0.2">
      <c r="B43" s="5"/>
      <c r="C43" s="5"/>
      <c r="D43" s="5"/>
      <c r="E43" s="5"/>
      <c r="F43" s="5"/>
      <c r="G43" s="9" t="s">
        <v>7</v>
      </c>
      <c r="H43" s="5"/>
      <c r="I43" s="5"/>
      <c r="J43" s="5"/>
      <c r="K43" s="5"/>
      <c r="L43" s="5"/>
      <c r="M43" s="5"/>
      <c r="N43" s="5"/>
      <c r="O43" s="5"/>
      <c r="P43" s="5"/>
    </row>
    <row r="44" spans="1:23" ht="15" x14ac:dyDescent="0.2">
      <c r="B44" s="13" t="s">
        <v>6</v>
      </c>
      <c r="C44" s="5"/>
      <c r="D44" s="5"/>
      <c r="E44" s="5"/>
      <c r="F44" s="5"/>
      <c r="G44" s="37" t="s">
        <v>43</v>
      </c>
      <c r="H44" s="11"/>
      <c r="I44" s="11"/>
      <c r="J44" s="11"/>
      <c r="K44" s="12"/>
      <c r="L44" s="12"/>
      <c r="M44" s="12"/>
      <c r="N44" s="12"/>
      <c r="O44" s="34"/>
    </row>
    <row r="45" spans="1:23" ht="15" x14ac:dyDescent="0.25">
      <c r="B45" s="14" t="s">
        <v>8</v>
      </c>
      <c r="G45" s="42" t="s">
        <v>44</v>
      </c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37"/>
      <c r="T45" s="38"/>
      <c r="U45" s="38"/>
      <c r="V45" s="38"/>
      <c r="W45" s="38"/>
    </row>
    <row r="46" spans="1:23" ht="15" x14ac:dyDescent="0.25">
      <c r="G46" s="39" t="s">
        <v>45</v>
      </c>
      <c r="H46" s="39"/>
      <c r="I46" s="39"/>
      <c r="J46" s="39"/>
      <c r="K46" s="37"/>
      <c r="L46" s="37"/>
      <c r="M46" s="37"/>
      <c r="N46" s="37"/>
      <c r="O46" s="37"/>
      <c r="P46" s="37"/>
      <c r="Q46" s="37"/>
      <c r="R46" s="37"/>
      <c r="S46" s="37"/>
      <c r="T46" s="38"/>
      <c r="U46" s="38"/>
      <c r="V46" s="38"/>
      <c r="W46" s="38"/>
    </row>
    <row r="47" spans="1:23" ht="15" x14ac:dyDescent="0.2">
      <c r="G47" s="43" t="s">
        <v>46</v>
      </c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</row>
  </sheetData>
  <mergeCells count="12">
    <mergeCell ref="A9:K9"/>
    <mergeCell ref="A3:P3"/>
    <mergeCell ref="A5:P5"/>
    <mergeCell ref="A6:P6"/>
    <mergeCell ref="A7:P7"/>
    <mergeCell ref="A8:P8"/>
    <mergeCell ref="G45:R45"/>
    <mergeCell ref="G47:W47"/>
    <mergeCell ref="A10:P10"/>
    <mergeCell ref="A11:P11"/>
    <mergeCell ref="A12:P12"/>
    <mergeCell ref="A13:P13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W44"/>
  <sheetViews>
    <sheetView topLeftCell="A13" zoomScale="85" zoomScaleNormal="85" workbookViewId="0">
      <selection activeCell="C15" sqref="C15:C29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1.6640625" customWidth="1"/>
    <col min="9" max="9" width="12.1640625" customWidth="1"/>
    <col min="10" max="10" width="11.33203125" customWidth="1"/>
    <col min="11" max="11" width="11.5" customWidth="1"/>
    <col min="12" max="12" width="13" customWidth="1"/>
    <col min="13" max="13" width="14.83203125" customWidth="1"/>
    <col min="14" max="14" width="20.5" customWidth="1"/>
    <col min="15" max="15" width="17.33203125" customWidth="1"/>
  </cols>
  <sheetData>
    <row r="3" spans="1:15" ht="15" x14ac:dyDescent="0.2">
      <c r="A3" s="49" t="s">
        <v>22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15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" x14ac:dyDescent="0.2">
      <c r="A5" s="50" t="s">
        <v>48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5" ht="15" x14ac:dyDescent="0.2">
      <c r="A6" s="50" t="s">
        <v>36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</row>
    <row r="7" spans="1:15" ht="15" x14ac:dyDescent="0.25">
      <c r="A7" s="51" t="s">
        <v>40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15" ht="15" customHeight="1" x14ac:dyDescent="0.2">
      <c r="A8" s="48" t="s">
        <v>41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</row>
    <row r="9" spans="1:15" ht="15" customHeight="1" x14ac:dyDescent="0.2">
      <c r="A9" s="48" t="s">
        <v>42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2"/>
      <c r="M9" s="2"/>
      <c r="N9" s="2"/>
      <c r="O9" s="2"/>
    </row>
    <row r="10" spans="1:15" ht="14.25" customHeight="1" x14ac:dyDescent="0.2">
      <c r="A10" s="46" t="s">
        <v>37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</row>
    <row r="11" spans="1:15" ht="14.25" customHeight="1" x14ac:dyDescent="0.2">
      <c r="A11" s="46" t="s">
        <v>38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</row>
    <row r="12" spans="1:15" ht="14.25" x14ac:dyDescent="0.2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</row>
    <row r="13" spans="1:15" ht="12.75" x14ac:dyDescent="0.2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</row>
    <row r="14" spans="1:15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51.75" thickBot="1" x14ac:dyDescent="0.25">
      <c r="A15" s="16" t="s">
        <v>0</v>
      </c>
      <c r="B15" s="25" t="s">
        <v>1</v>
      </c>
      <c r="C15" s="25" t="s">
        <v>14</v>
      </c>
      <c r="D15" s="16" t="s">
        <v>2</v>
      </c>
      <c r="E15" s="26" t="s">
        <v>16</v>
      </c>
      <c r="F15" s="26" t="s">
        <v>17</v>
      </c>
      <c r="G15" s="16" t="s">
        <v>3</v>
      </c>
      <c r="H15" s="27" t="s">
        <v>9</v>
      </c>
      <c r="I15" s="16" t="s">
        <v>10</v>
      </c>
      <c r="J15" s="16" t="s">
        <v>11</v>
      </c>
      <c r="K15" s="26" t="s">
        <v>12</v>
      </c>
      <c r="L15" s="16" t="s">
        <v>4</v>
      </c>
      <c r="M15" s="16" t="s">
        <v>19</v>
      </c>
      <c r="N15" s="16" t="s">
        <v>5</v>
      </c>
      <c r="O15" s="16" t="s">
        <v>13</v>
      </c>
    </row>
    <row r="16" spans="1:15" ht="28.5" x14ac:dyDescent="0.2">
      <c r="A16" s="15">
        <v>1</v>
      </c>
      <c r="B16" s="31" t="s">
        <v>29</v>
      </c>
      <c r="C16" s="29" t="s">
        <v>15</v>
      </c>
      <c r="D16" s="29" t="s">
        <v>27</v>
      </c>
      <c r="E16" s="30">
        <v>7</v>
      </c>
      <c r="F16" s="30">
        <v>7</v>
      </c>
      <c r="G16" s="7" t="s">
        <v>28</v>
      </c>
      <c r="H16" s="15">
        <v>1</v>
      </c>
      <c r="I16" s="15">
        <v>11</v>
      </c>
      <c r="J16" s="15">
        <v>17</v>
      </c>
      <c r="K16" s="22">
        <v>0</v>
      </c>
      <c r="L16" s="23">
        <f>SUM(H16:K16)</f>
        <v>29</v>
      </c>
      <c r="M16" s="23">
        <v>60</v>
      </c>
      <c r="N16" s="41">
        <f>L16/M16</f>
        <v>0.48333333333333334</v>
      </c>
      <c r="O16" s="21" t="s">
        <v>33</v>
      </c>
    </row>
    <row r="17" spans="1:18" ht="28.5" x14ac:dyDescent="0.2">
      <c r="A17" s="8">
        <v>2</v>
      </c>
      <c r="B17" s="31">
        <v>702</v>
      </c>
      <c r="C17" s="29" t="s">
        <v>15</v>
      </c>
      <c r="D17" s="29" t="s">
        <v>27</v>
      </c>
      <c r="E17" s="30">
        <v>7</v>
      </c>
      <c r="F17" s="30">
        <v>7</v>
      </c>
      <c r="G17" s="7" t="s">
        <v>28</v>
      </c>
      <c r="H17" s="8">
        <v>1</v>
      </c>
      <c r="I17" s="8">
        <v>9</v>
      </c>
      <c r="J17" s="8">
        <v>19</v>
      </c>
      <c r="K17" s="19">
        <v>0</v>
      </c>
      <c r="L17" s="23">
        <f t="shared" ref="L17:L29" si="0">SUM(H17:K17)</f>
        <v>29</v>
      </c>
      <c r="M17" s="23">
        <v>60</v>
      </c>
      <c r="N17" s="41">
        <f t="shared" ref="N17:N29" si="1">L17/M17</f>
        <v>0.48333333333333334</v>
      </c>
      <c r="O17" s="21" t="s">
        <v>33</v>
      </c>
    </row>
    <row r="18" spans="1:18" ht="28.5" x14ac:dyDescent="0.2">
      <c r="A18" s="8">
        <v>3</v>
      </c>
      <c r="B18" s="31">
        <v>703</v>
      </c>
      <c r="C18" s="29" t="s">
        <v>15</v>
      </c>
      <c r="D18" s="29" t="s">
        <v>27</v>
      </c>
      <c r="E18" s="30">
        <v>7</v>
      </c>
      <c r="F18" s="30">
        <v>7</v>
      </c>
      <c r="G18" s="7" t="s">
        <v>28</v>
      </c>
      <c r="H18" s="8">
        <v>1</v>
      </c>
      <c r="I18" s="8">
        <v>12</v>
      </c>
      <c r="J18" s="8">
        <v>15</v>
      </c>
      <c r="K18" s="19">
        <v>0</v>
      </c>
      <c r="L18" s="23">
        <v>28</v>
      </c>
      <c r="M18" s="23">
        <v>60</v>
      </c>
      <c r="N18" s="41">
        <f t="shared" si="1"/>
        <v>0.46666666666666667</v>
      </c>
      <c r="O18" s="21" t="s">
        <v>33</v>
      </c>
    </row>
    <row r="19" spans="1:18" ht="28.5" x14ac:dyDescent="0.2">
      <c r="A19" s="8">
        <v>4</v>
      </c>
      <c r="B19" s="31">
        <v>704</v>
      </c>
      <c r="C19" s="29" t="s">
        <v>15</v>
      </c>
      <c r="D19" s="29" t="s">
        <v>27</v>
      </c>
      <c r="E19" s="30">
        <v>7</v>
      </c>
      <c r="F19" s="30">
        <v>7</v>
      </c>
      <c r="G19" s="7" t="s">
        <v>28</v>
      </c>
      <c r="H19" s="8">
        <v>3</v>
      </c>
      <c r="I19" s="8">
        <v>10</v>
      </c>
      <c r="J19" s="8">
        <v>14</v>
      </c>
      <c r="K19" s="19">
        <v>0</v>
      </c>
      <c r="L19" s="23">
        <f t="shared" si="0"/>
        <v>27</v>
      </c>
      <c r="M19" s="23">
        <v>60</v>
      </c>
      <c r="N19" s="41">
        <f t="shared" si="1"/>
        <v>0.45</v>
      </c>
      <c r="O19" s="21" t="s">
        <v>33</v>
      </c>
      <c r="R19" s="28"/>
    </row>
    <row r="20" spans="1:18" ht="28.5" x14ac:dyDescent="0.2">
      <c r="A20" s="8">
        <v>5</v>
      </c>
      <c r="B20" s="31">
        <v>705</v>
      </c>
      <c r="C20" s="29" t="s">
        <v>15</v>
      </c>
      <c r="D20" s="29" t="s">
        <v>27</v>
      </c>
      <c r="E20" s="30">
        <v>7</v>
      </c>
      <c r="F20" s="30">
        <v>7</v>
      </c>
      <c r="G20" s="7" t="s">
        <v>30</v>
      </c>
      <c r="H20" s="8">
        <v>1</v>
      </c>
      <c r="I20" s="8">
        <v>10</v>
      </c>
      <c r="J20" s="8">
        <v>24</v>
      </c>
      <c r="K20" s="19">
        <v>8</v>
      </c>
      <c r="L20" s="23">
        <f t="shared" si="0"/>
        <v>43</v>
      </c>
      <c r="M20" s="23">
        <v>60</v>
      </c>
      <c r="N20" s="41">
        <f t="shared" si="1"/>
        <v>0.71666666666666667</v>
      </c>
      <c r="O20" s="21" t="s">
        <v>34</v>
      </c>
    </row>
    <row r="21" spans="1:18" ht="28.5" x14ac:dyDescent="0.2">
      <c r="A21" s="8">
        <v>6</v>
      </c>
      <c r="B21" s="31">
        <v>706</v>
      </c>
      <c r="C21" s="29" t="s">
        <v>15</v>
      </c>
      <c r="D21" s="29" t="s">
        <v>27</v>
      </c>
      <c r="E21" s="30">
        <v>7</v>
      </c>
      <c r="F21" s="30">
        <v>7</v>
      </c>
      <c r="G21" s="7" t="s">
        <v>30</v>
      </c>
      <c r="H21" s="8">
        <v>2</v>
      </c>
      <c r="I21" s="8">
        <v>12</v>
      </c>
      <c r="J21" s="8">
        <v>23</v>
      </c>
      <c r="K21" s="8">
        <v>7</v>
      </c>
      <c r="L21" s="23">
        <f t="shared" si="0"/>
        <v>44</v>
      </c>
      <c r="M21" s="23">
        <v>60</v>
      </c>
      <c r="N21" s="41">
        <f t="shared" si="1"/>
        <v>0.73333333333333328</v>
      </c>
      <c r="O21" s="21" t="s">
        <v>34</v>
      </c>
    </row>
    <row r="22" spans="1:18" ht="28.5" x14ac:dyDescent="0.2">
      <c r="A22" s="8">
        <v>7</v>
      </c>
      <c r="B22" s="31">
        <v>707</v>
      </c>
      <c r="C22" s="29" t="s">
        <v>15</v>
      </c>
      <c r="D22" s="29" t="s">
        <v>27</v>
      </c>
      <c r="E22" s="30">
        <v>7</v>
      </c>
      <c r="F22" s="30">
        <v>7</v>
      </c>
      <c r="G22" s="7" t="s">
        <v>32</v>
      </c>
      <c r="H22" s="8">
        <v>1</v>
      </c>
      <c r="I22" s="8">
        <v>11</v>
      </c>
      <c r="J22" s="8">
        <v>23</v>
      </c>
      <c r="K22" s="19">
        <v>5</v>
      </c>
      <c r="L22" s="23">
        <f t="shared" si="0"/>
        <v>40</v>
      </c>
      <c r="M22" s="23">
        <v>60</v>
      </c>
      <c r="N22" s="41">
        <f t="shared" si="1"/>
        <v>0.66666666666666663</v>
      </c>
      <c r="O22" s="21" t="s">
        <v>34</v>
      </c>
    </row>
    <row r="23" spans="1:18" ht="28.5" x14ac:dyDescent="0.2">
      <c r="A23" s="8">
        <v>8</v>
      </c>
      <c r="B23" s="31">
        <v>708</v>
      </c>
      <c r="C23" s="29" t="s">
        <v>15</v>
      </c>
      <c r="D23" s="29" t="s">
        <v>27</v>
      </c>
      <c r="E23" s="30">
        <v>7</v>
      </c>
      <c r="F23" s="30">
        <v>7</v>
      </c>
      <c r="G23" s="7" t="s">
        <v>32</v>
      </c>
      <c r="H23" s="8">
        <v>1</v>
      </c>
      <c r="I23" s="8">
        <v>10</v>
      </c>
      <c r="J23" s="8">
        <v>14</v>
      </c>
      <c r="K23" s="19">
        <v>0</v>
      </c>
      <c r="L23" s="23">
        <f t="shared" si="0"/>
        <v>25</v>
      </c>
      <c r="M23" s="23">
        <v>60</v>
      </c>
      <c r="N23" s="41">
        <f t="shared" si="1"/>
        <v>0.41666666666666669</v>
      </c>
      <c r="O23" s="21" t="s">
        <v>33</v>
      </c>
    </row>
    <row r="24" spans="1:18" ht="28.5" x14ac:dyDescent="0.2">
      <c r="A24" s="8">
        <v>9</v>
      </c>
      <c r="B24" s="31">
        <v>709</v>
      </c>
      <c r="C24" s="29" t="s">
        <v>15</v>
      </c>
      <c r="D24" s="29" t="s">
        <v>27</v>
      </c>
      <c r="E24" s="30">
        <v>7</v>
      </c>
      <c r="F24" s="30">
        <v>7</v>
      </c>
      <c r="G24" s="7" t="s">
        <v>30</v>
      </c>
      <c r="H24" s="8">
        <v>1</v>
      </c>
      <c r="I24" s="8">
        <v>12</v>
      </c>
      <c r="J24" s="8">
        <v>15</v>
      </c>
      <c r="K24" s="19">
        <v>0</v>
      </c>
      <c r="L24" s="23">
        <f t="shared" si="0"/>
        <v>28</v>
      </c>
      <c r="M24" s="23">
        <v>60</v>
      </c>
      <c r="N24" s="41">
        <f t="shared" si="1"/>
        <v>0.46666666666666667</v>
      </c>
      <c r="O24" s="21" t="s">
        <v>33</v>
      </c>
    </row>
    <row r="25" spans="1:18" ht="28.5" x14ac:dyDescent="0.2">
      <c r="A25" s="8">
        <v>10</v>
      </c>
      <c r="B25" s="31">
        <v>710</v>
      </c>
      <c r="C25" s="29" t="s">
        <v>15</v>
      </c>
      <c r="D25" s="29" t="s">
        <v>27</v>
      </c>
      <c r="E25" s="30">
        <v>7</v>
      </c>
      <c r="F25" s="30">
        <v>7</v>
      </c>
      <c r="G25" s="7" t="s">
        <v>28</v>
      </c>
      <c r="H25" s="8">
        <v>9</v>
      </c>
      <c r="I25" s="8">
        <v>12</v>
      </c>
      <c r="J25" s="8">
        <v>22</v>
      </c>
      <c r="K25" s="19">
        <v>0</v>
      </c>
      <c r="L25" s="23">
        <f t="shared" si="0"/>
        <v>43</v>
      </c>
      <c r="M25" s="23">
        <v>60</v>
      </c>
      <c r="N25" s="41">
        <f t="shared" si="1"/>
        <v>0.71666666666666667</v>
      </c>
      <c r="O25" s="21" t="s">
        <v>34</v>
      </c>
    </row>
    <row r="26" spans="1:18" ht="28.5" x14ac:dyDescent="0.2">
      <c r="A26" s="8">
        <v>11</v>
      </c>
      <c r="B26" s="31">
        <v>711</v>
      </c>
      <c r="C26" s="29" t="s">
        <v>15</v>
      </c>
      <c r="D26" s="29" t="s">
        <v>27</v>
      </c>
      <c r="E26" s="30">
        <v>7</v>
      </c>
      <c r="F26" s="30">
        <v>7</v>
      </c>
      <c r="G26" s="7" t="s">
        <v>28</v>
      </c>
      <c r="H26" s="8">
        <v>1</v>
      </c>
      <c r="I26" s="8">
        <v>10</v>
      </c>
      <c r="J26" s="8">
        <v>18</v>
      </c>
      <c r="K26" s="19">
        <v>0</v>
      </c>
      <c r="L26" s="23">
        <f t="shared" si="0"/>
        <v>29</v>
      </c>
      <c r="M26" s="23">
        <v>60</v>
      </c>
      <c r="N26" s="41">
        <f t="shared" si="1"/>
        <v>0.48333333333333334</v>
      </c>
      <c r="O26" s="21" t="s">
        <v>33</v>
      </c>
    </row>
    <row r="27" spans="1:18" ht="28.5" x14ac:dyDescent="0.2">
      <c r="A27" s="8">
        <v>12</v>
      </c>
      <c r="B27" s="31">
        <v>712</v>
      </c>
      <c r="C27" s="29" t="s">
        <v>15</v>
      </c>
      <c r="D27" s="29" t="s">
        <v>27</v>
      </c>
      <c r="E27" s="30">
        <v>7</v>
      </c>
      <c r="F27" s="30">
        <v>7</v>
      </c>
      <c r="G27" s="7" t="s">
        <v>28</v>
      </c>
      <c r="H27" s="8">
        <v>3</v>
      </c>
      <c r="I27" s="8">
        <v>10</v>
      </c>
      <c r="J27" s="8">
        <v>15</v>
      </c>
      <c r="K27" s="19">
        <v>0</v>
      </c>
      <c r="L27" s="23">
        <f t="shared" si="0"/>
        <v>28</v>
      </c>
      <c r="M27" s="23">
        <v>60</v>
      </c>
      <c r="N27" s="41">
        <f t="shared" si="1"/>
        <v>0.46666666666666667</v>
      </c>
      <c r="O27" s="21" t="s">
        <v>33</v>
      </c>
    </row>
    <row r="28" spans="1:18" ht="28.5" x14ac:dyDescent="0.2">
      <c r="A28" s="8">
        <v>13</v>
      </c>
      <c r="B28" s="31">
        <v>713</v>
      </c>
      <c r="C28" s="29" t="s">
        <v>15</v>
      </c>
      <c r="D28" s="29" t="s">
        <v>27</v>
      </c>
      <c r="E28" s="30">
        <v>7</v>
      </c>
      <c r="F28" s="30">
        <v>7</v>
      </c>
      <c r="G28" s="7" t="s">
        <v>28</v>
      </c>
      <c r="H28" s="8">
        <v>3</v>
      </c>
      <c r="I28" s="8">
        <v>10</v>
      </c>
      <c r="J28" s="8">
        <v>26</v>
      </c>
      <c r="K28" s="19">
        <v>0</v>
      </c>
      <c r="L28" s="23">
        <f t="shared" si="0"/>
        <v>39</v>
      </c>
      <c r="M28" s="23">
        <v>60</v>
      </c>
      <c r="N28" s="41">
        <f t="shared" si="1"/>
        <v>0.65</v>
      </c>
      <c r="O28" s="21" t="s">
        <v>34</v>
      </c>
    </row>
    <row r="29" spans="1:18" ht="28.5" x14ac:dyDescent="0.2">
      <c r="A29" s="8">
        <v>14</v>
      </c>
      <c r="B29" s="31">
        <v>714</v>
      </c>
      <c r="C29" s="29" t="s">
        <v>15</v>
      </c>
      <c r="D29" s="29" t="s">
        <v>27</v>
      </c>
      <c r="E29" s="30">
        <v>7</v>
      </c>
      <c r="F29" s="30">
        <v>7</v>
      </c>
      <c r="G29" s="7" t="s">
        <v>30</v>
      </c>
      <c r="H29" s="8">
        <v>6</v>
      </c>
      <c r="I29" s="8">
        <v>11</v>
      </c>
      <c r="J29" s="8">
        <v>12</v>
      </c>
      <c r="K29" s="19">
        <v>0</v>
      </c>
      <c r="L29" s="23">
        <f t="shared" si="0"/>
        <v>29</v>
      </c>
      <c r="M29" s="23">
        <v>60</v>
      </c>
      <c r="N29" s="41">
        <f t="shared" si="1"/>
        <v>0.48333333333333334</v>
      </c>
      <c r="O29" s="21" t="s">
        <v>33</v>
      </c>
    </row>
    <row r="30" spans="1:18" ht="12.75" x14ac:dyDescent="0.2">
      <c r="A30" s="7"/>
      <c r="B30" s="6"/>
      <c r="C30" s="7"/>
      <c r="D30" s="7"/>
      <c r="E30" s="7"/>
      <c r="F30" s="7"/>
      <c r="G30" s="7"/>
      <c r="H30" s="8"/>
      <c r="I30" s="8"/>
      <c r="J30" s="8"/>
      <c r="K30" s="19"/>
      <c r="L30" s="20"/>
      <c r="M30" s="20"/>
      <c r="N30" s="20"/>
      <c r="O30" s="21"/>
    </row>
    <row r="31" spans="1:18" ht="12.75" x14ac:dyDescent="0.2">
      <c r="A31" s="9"/>
      <c r="B31" s="10"/>
      <c r="C31" s="9"/>
      <c r="D31" s="9"/>
      <c r="E31" s="9"/>
      <c r="F31" s="9"/>
      <c r="G31" s="9"/>
      <c r="H31" s="11"/>
      <c r="I31" s="11"/>
      <c r="J31" s="11"/>
      <c r="K31" s="12"/>
      <c r="L31" s="17"/>
      <c r="M31" s="17"/>
      <c r="N31" s="17"/>
      <c r="O31" s="18"/>
    </row>
    <row r="32" spans="1:18" ht="12.75" x14ac:dyDescent="0.2">
      <c r="A32" s="9"/>
      <c r="B32" s="10"/>
      <c r="C32" s="9"/>
      <c r="D32" s="9"/>
      <c r="E32" s="9"/>
      <c r="F32" s="9"/>
      <c r="G32" s="9"/>
      <c r="H32" s="11"/>
      <c r="I32" s="11"/>
      <c r="J32" s="11"/>
      <c r="K32" s="12"/>
      <c r="L32" s="17"/>
      <c r="M32" s="17"/>
      <c r="N32" s="17"/>
      <c r="O32" s="18"/>
    </row>
    <row r="33" spans="1:23" ht="12.75" x14ac:dyDescent="0.2">
      <c r="A33" s="9"/>
      <c r="B33" s="10"/>
      <c r="C33" s="9"/>
      <c r="D33" s="9"/>
      <c r="E33" s="9"/>
      <c r="F33" s="9"/>
      <c r="G33" s="9"/>
      <c r="H33" s="11"/>
      <c r="I33" s="11"/>
      <c r="J33" s="11"/>
      <c r="K33" s="12"/>
      <c r="L33" s="12"/>
      <c r="M33" s="12"/>
      <c r="N33" s="12"/>
      <c r="O33" s="11"/>
    </row>
    <row r="34" spans="1:23" ht="15" x14ac:dyDescent="0.2">
      <c r="A34" s="9"/>
      <c r="B34" s="13" t="s">
        <v>6</v>
      </c>
      <c r="C34" s="9"/>
      <c r="D34" s="9"/>
      <c r="E34" s="9"/>
      <c r="F34" s="9"/>
      <c r="G34" s="37" t="s">
        <v>43</v>
      </c>
      <c r="H34" s="11"/>
      <c r="I34" s="11"/>
      <c r="J34" s="11"/>
      <c r="K34" s="12"/>
      <c r="L34" s="12"/>
      <c r="M34" s="12"/>
      <c r="N34" s="12"/>
      <c r="O34" s="34"/>
    </row>
    <row r="35" spans="1:23" ht="15" x14ac:dyDescent="0.25">
      <c r="B35" s="14" t="s">
        <v>8</v>
      </c>
      <c r="C35" s="3"/>
      <c r="D35" s="3"/>
      <c r="E35" s="3"/>
      <c r="F35" s="3"/>
      <c r="G35" s="42" t="s">
        <v>44</v>
      </c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37"/>
      <c r="T35" s="38"/>
      <c r="U35" s="38"/>
      <c r="V35" s="38"/>
      <c r="W35" s="38"/>
    </row>
    <row r="36" spans="1:23" ht="15" x14ac:dyDescent="0.25">
      <c r="B36" s="5"/>
      <c r="C36" s="5"/>
      <c r="D36" s="5"/>
      <c r="E36" s="5"/>
      <c r="F36" s="5"/>
      <c r="G36" s="39" t="s">
        <v>45</v>
      </c>
      <c r="H36" s="39"/>
      <c r="I36" s="39"/>
      <c r="J36" s="39"/>
      <c r="K36" s="37"/>
      <c r="L36" s="37"/>
      <c r="M36" s="37"/>
      <c r="N36" s="37"/>
      <c r="O36" s="37"/>
      <c r="P36" s="37"/>
      <c r="Q36" s="37"/>
      <c r="R36" s="37"/>
      <c r="S36" s="37"/>
      <c r="T36" s="38"/>
      <c r="U36" s="38"/>
      <c r="V36" s="38"/>
      <c r="W36" s="38"/>
    </row>
    <row r="37" spans="1:23" ht="15" x14ac:dyDescent="0.2">
      <c r="B37" s="5"/>
      <c r="C37" s="5"/>
      <c r="D37" s="5"/>
      <c r="E37" s="5"/>
      <c r="F37" s="5"/>
      <c r="G37" s="43" t="s">
        <v>46</v>
      </c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</row>
    <row r="38" spans="1:23" ht="25.5" x14ac:dyDescent="0.2">
      <c r="B38" s="5"/>
      <c r="C38" s="5"/>
      <c r="D38" s="5"/>
      <c r="E38" s="5"/>
      <c r="F38" s="5"/>
      <c r="G38" s="9" t="s">
        <v>7</v>
      </c>
      <c r="H38" s="5"/>
      <c r="I38" s="5"/>
      <c r="J38" s="5"/>
      <c r="K38" s="5"/>
      <c r="L38" s="5"/>
      <c r="M38" s="5"/>
      <c r="N38" s="5"/>
      <c r="O38" s="5"/>
    </row>
    <row r="39" spans="1:23" ht="25.5" x14ac:dyDescent="0.2">
      <c r="B39" s="5"/>
      <c r="C39" s="5"/>
      <c r="D39" s="5"/>
      <c r="E39" s="5"/>
      <c r="F39" s="5"/>
      <c r="G39" s="9" t="s">
        <v>7</v>
      </c>
      <c r="H39" s="5"/>
      <c r="I39" s="5"/>
      <c r="J39" s="5"/>
      <c r="K39" s="5"/>
      <c r="L39" s="5"/>
      <c r="M39" s="5"/>
      <c r="N39" s="5"/>
      <c r="O39" s="5"/>
    </row>
    <row r="40" spans="1:23" ht="25.5" x14ac:dyDescent="0.2">
      <c r="B40" s="5"/>
      <c r="C40" s="5"/>
      <c r="D40" s="5"/>
      <c r="E40" s="5"/>
      <c r="F40" s="5"/>
      <c r="G40" s="9" t="s">
        <v>7</v>
      </c>
      <c r="H40" s="5"/>
      <c r="I40" s="5"/>
      <c r="J40" s="5"/>
      <c r="K40" s="5"/>
      <c r="L40" s="5"/>
      <c r="M40" s="5"/>
      <c r="N40" s="5"/>
      <c r="O40" s="5"/>
    </row>
    <row r="41" spans="1:23" ht="25.5" x14ac:dyDescent="0.2">
      <c r="B41" s="5"/>
      <c r="C41" s="5"/>
      <c r="D41" s="5"/>
      <c r="E41" s="5"/>
      <c r="F41" s="5"/>
      <c r="G41" s="9" t="s">
        <v>7</v>
      </c>
      <c r="H41" s="5"/>
      <c r="I41" s="5"/>
      <c r="J41" s="5"/>
      <c r="K41" s="5"/>
      <c r="L41" s="5"/>
      <c r="M41" s="5"/>
      <c r="N41" s="5"/>
      <c r="O41" s="5"/>
    </row>
    <row r="42" spans="1:23" ht="25.5" x14ac:dyDescent="0.2">
      <c r="B42" s="5"/>
      <c r="C42" s="5"/>
      <c r="D42" s="5"/>
      <c r="E42" s="5"/>
      <c r="F42" s="5"/>
      <c r="G42" s="9" t="s">
        <v>7</v>
      </c>
      <c r="H42" s="5"/>
      <c r="I42" s="5"/>
      <c r="J42" s="5"/>
      <c r="K42" s="5"/>
      <c r="L42" s="5"/>
      <c r="M42" s="5"/>
      <c r="N42" s="5"/>
      <c r="O42" s="5"/>
    </row>
    <row r="43" spans="1:23" ht="25.5" x14ac:dyDescent="0.2">
      <c r="B43" s="5"/>
      <c r="C43" s="5"/>
      <c r="D43" s="5"/>
      <c r="E43" s="5"/>
      <c r="F43" s="5"/>
      <c r="G43" s="9" t="s">
        <v>7</v>
      </c>
      <c r="H43" s="5"/>
      <c r="I43" s="5"/>
      <c r="J43" s="5"/>
      <c r="K43" s="5"/>
      <c r="L43" s="5"/>
      <c r="M43" s="5"/>
      <c r="N43" s="5"/>
      <c r="O43" s="5"/>
    </row>
    <row r="44" spans="1:23" ht="25.5" x14ac:dyDescent="0.2">
      <c r="B44" s="5"/>
      <c r="C44" s="5"/>
      <c r="D44" s="5"/>
      <c r="E44" s="5"/>
      <c r="F44" s="5"/>
      <c r="G44" s="9" t="s">
        <v>7</v>
      </c>
      <c r="H44" s="5"/>
      <c r="I44" s="5"/>
      <c r="J44" s="5"/>
      <c r="K44" s="5"/>
      <c r="L44" s="5"/>
      <c r="M44" s="5"/>
      <c r="N44" s="5"/>
      <c r="O44" s="5"/>
    </row>
  </sheetData>
  <mergeCells count="12">
    <mergeCell ref="A9:K9"/>
    <mergeCell ref="A3:O3"/>
    <mergeCell ref="A5:O5"/>
    <mergeCell ref="A6:O6"/>
    <mergeCell ref="A7:O7"/>
    <mergeCell ref="A8:O8"/>
    <mergeCell ref="G35:R35"/>
    <mergeCell ref="G37:W37"/>
    <mergeCell ref="A10:O10"/>
    <mergeCell ref="A11:O11"/>
    <mergeCell ref="A12:O12"/>
    <mergeCell ref="A13:O13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W44"/>
  <sheetViews>
    <sheetView topLeftCell="A12" zoomScale="85" zoomScaleNormal="85" workbookViewId="0">
      <selection activeCell="C16" sqref="C16:C30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1.6640625" customWidth="1"/>
    <col min="9" max="9" width="12.1640625" customWidth="1"/>
    <col min="10" max="10" width="11.33203125" customWidth="1"/>
    <col min="11" max="11" width="11.5" customWidth="1"/>
    <col min="12" max="12" width="13" customWidth="1"/>
    <col min="13" max="13" width="14.83203125" customWidth="1"/>
    <col min="14" max="14" width="20.5" customWidth="1"/>
    <col min="15" max="15" width="17.33203125" customWidth="1"/>
  </cols>
  <sheetData>
    <row r="3" spans="1:15" ht="15" x14ac:dyDescent="0.2">
      <c r="A3" s="49" t="s">
        <v>23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15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" x14ac:dyDescent="0.2">
      <c r="A5" s="50" t="s">
        <v>53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5" ht="15" x14ac:dyDescent="0.2">
      <c r="A6" s="50" t="s">
        <v>36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</row>
    <row r="7" spans="1:15" ht="15" x14ac:dyDescent="0.25">
      <c r="A7" s="51" t="s">
        <v>40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15" ht="15" customHeight="1" x14ac:dyDescent="0.2">
      <c r="A8" s="48" t="s">
        <v>41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</row>
    <row r="9" spans="1:15" ht="15" customHeight="1" x14ac:dyDescent="0.2">
      <c r="A9" s="48" t="s">
        <v>42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2"/>
      <c r="M9" s="2"/>
      <c r="N9" s="2"/>
      <c r="O9" s="2"/>
    </row>
    <row r="10" spans="1:15" ht="14.25" customHeight="1" x14ac:dyDescent="0.2">
      <c r="A10" s="46" t="s">
        <v>37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</row>
    <row r="11" spans="1:15" ht="14.25" customHeight="1" x14ac:dyDescent="0.2">
      <c r="A11" s="46" t="s">
        <v>38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</row>
    <row r="12" spans="1:15" ht="14.25" x14ac:dyDescent="0.2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</row>
    <row r="13" spans="1:15" ht="12.75" x14ac:dyDescent="0.2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</row>
    <row r="14" spans="1:15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51.75" thickBot="1" x14ac:dyDescent="0.25">
      <c r="A15" s="16" t="s">
        <v>0</v>
      </c>
      <c r="B15" s="25" t="s">
        <v>1</v>
      </c>
      <c r="C15" s="25" t="s">
        <v>14</v>
      </c>
      <c r="D15" s="16" t="s">
        <v>2</v>
      </c>
      <c r="E15" s="26" t="s">
        <v>16</v>
      </c>
      <c r="F15" s="26" t="s">
        <v>17</v>
      </c>
      <c r="G15" s="16" t="s">
        <v>3</v>
      </c>
      <c r="H15" s="27" t="s">
        <v>9</v>
      </c>
      <c r="I15" s="16" t="s">
        <v>10</v>
      </c>
      <c r="J15" s="16" t="s">
        <v>11</v>
      </c>
      <c r="K15" s="26" t="s">
        <v>12</v>
      </c>
      <c r="L15" s="16" t="s">
        <v>4</v>
      </c>
      <c r="M15" s="16" t="s">
        <v>19</v>
      </c>
      <c r="N15" s="16" t="s">
        <v>5</v>
      </c>
      <c r="O15" s="16" t="s">
        <v>13</v>
      </c>
    </row>
    <row r="16" spans="1:15" ht="28.5" x14ac:dyDescent="0.2">
      <c r="A16" s="15">
        <v>1</v>
      </c>
      <c r="B16" s="31">
        <v>801</v>
      </c>
      <c r="C16" s="29" t="s">
        <v>15</v>
      </c>
      <c r="D16" s="29" t="s">
        <v>27</v>
      </c>
      <c r="E16" s="30">
        <v>8</v>
      </c>
      <c r="F16" s="30">
        <v>8</v>
      </c>
      <c r="G16" s="7" t="s">
        <v>32</v>
      </c>
      <c r="H16" s="15">
        <v>1</v>
      </c>
      <c r="I16" s="15">
        <v>2</v>
      </c>
      <c r="J16" s="15">
        <v>26</v>
      </c>
      <c r="K16" s="22">
        <v>0</v>
      </c>
      <c r="L16" s="23">
        <f>SUM(H16:K16)</f>
        <v>29</v>
      </c>
      <c r="M16" s="23">
        <v>60</v>
      </c>
      <c r="N16" s="41">
        <f>L16/M16</f>
        <v>0.48333333333333334</v>
      </c>
      <c r="O16" s="24" t="s">
        <v>33</v>
      </c>
    </row>
    <row r="17" spans="1:18" ht="28.5" x14ac:dyDescent="0.2">
      <c r="A17" s="8">
        <v>2</v>
      </c>
      <c r="B17" s="31">
        <v>802</v>
      </c>
      <c r="C17" s="29" t="s">
        <v>15</v>
      </c>
      <c r="D17" s="29" t="s">
        <v>27</v>
      </c>
      <c r="E17" s="30">
        <v>8</v>
      </c>
      <c r="F17" s="30">
        <v>8</v>
      </c>
      <c r="G17" s="7" t="s">
        <v>32</v>
      </c>
      <c r="H17" s="8">
        <v>1</v>
      </c>
      <c r="I17" s="8">
        <v>4</v>
      </c>
      <c r="J17" s="8">
        <v>24</v>
      </c>
      <c r="K17" s="19">
        <v>0</v>
      </c>
      <c r="L17" s="23">
        <f t="shared" ref="L17:L30" si="0">SUM(H17:K17)</f>
        <v>29</v>
      </c>
      <c r="M17" s="23">
        <v>60</v>
      </c>
      <c r="N17" s="41">
        <f t="shared" ref="N17:N30" si="1">L17/M17</f>
        <v>0.48333333333333334</v>
      </c>
      <c r="O17" s="24" t="s">
        <v>33</v>
      </c>
    </row>
    <row r="18" spans="1:18" ht="28.5" x14ac:dyDescent="0.2">
      <c r="A18" s="8">
        <v>3</v>
      </c>
      <c r="B18" s="31">
        <v>803</v>
      </c>
      <c r="C18" s="29" t="s">
        <v>15</v>
      </c>
      <c r="D18" s="29" t="s">
        <v>27</v>
      </c>
      <c r="E18" s="30">
        <v>8</v>
      </c>
      <c r="F18" s="30">
        <v>8</v>
      </c>
      <c r="G18" s="7" t="s">
        <v>28</v>
      </c>
      <c r="H18" s="8">
        <v>3</v>
      </c>
      <c r="I18" s="8">
        <v>2</v>
      </c>
      <c r="J18" s="8">
        <v>24</v>
      </c>
      <c r="K18" s="19">
        <v>0</v>
      </c>
      <c r="L18" s="23">
        <f t="shared" si="0"/>
        <v>29</v>
      </c>
      <c r="M18" s="23">
        <v>60</v>
      </c>
      <c r="N18" s="41">
        <f t="shared" si="1"/>
        <v>0.48333333333333334</v>
      </c>
      <c r="O18" s="24" t="s">
        <v>33</v>
      </c>
    </row>
    <row r="19" spans="1:18" ht="28.5" x14ac:dyDescent="0.2">
      <c r="A19" s="8">
        <v>4</v>
      </c>
      <c r="B19" s="31">
        <v>804</v>
      </c>
      <c r="C19" s="29" t="s">
        <v>15</v>
      </c>
      <c r="D19" s="29" t="s">
        <v>27</v>
      </c>
      <c r="E19" s="30">
        <v>8</v>
      </c>
      <c r="F19" s="30">
        <v>8</v>
      </c>
      <c r="G19" s="7" t="s">
        <v>28</v>
      </c>
      <c r="H19" s="8">
        <v>0</v>
      </c>
      <c r="I19" s="8">
        <v>12</v>
      </c>
      <c r="J19" s="8">
        <v>24</v>
      </c>
      <c r="K19" s="19">
        <v>0</v>
      </c>
      <c r="L19" s="23">
        <f t="shared" si="0"/>
        <v>36</v>
      </c>
      <c r="M19" s="23">
        <v>60</v>
      </c>
      <c r="N19" s="41">
        <f t="shared" si="1"/>
        <v>0.6</v>
      </c>
      <c r="O19" s="21" t="s">
        <v>34</v>
      </c>
      <c r="R19" s="28"/>
    </row>
    <row r="20" spans="1:18" ht="28.5" x14ac:dyDescent="0.2">
      <c r="A20" s="8">
        <v>5</v>
      </c>
      <c r="B20" s="31">
        <v>805</v>
      </c>
      <c r="C20" s="29" t="s">
        <v>15</v>
      </c>
      <c r="D20" s="29" t="s">
        <v>27</v>
      </c>
      <c r="E20" s="30">
        <v>8</v>
      </c>
      <c r="F20" s="30">
        <v>8</v>
      </c>
      <c r="G20" s="7" t="s">
        <v>28</v>
      </c>
      <c r="H20" s="8">
        <v>2</v>
      </c>
      <c r="I20" s="8">
        <v>2</v>
      </c>
      <c r="J20" s="8">
        <v>25</v>
      </c>
      <c r="K20" s="19">
        <v>0</v>
      </c>
      <c r="L20" s="23">
        <f t="shared" si="0"/>
        <v>29</v>
      </c>
      <c r="M20" s="23">
        <v>60</v>
      </c>
      <c r="N20" s="41">
        <f t="shared" si="1"/>
        <v>0.48333333333333334</v>
      </c>
      <c r="O20" s="24" t="s">
        <v>33</v>
      </c>
    </row>
    <row r="21" spans="1:18" ht="28.5" x14ac:dyDescent="0.2">
      <c r="A21" s="8">
        <v>6</v>
      </c>
      <c r="B21" s="31">
        <v>806</v>
      </c>
      <c r="C21" s="29" t="s">
        <v>15</v>
      </c>
      <c r="D21" s="29" t="s">
        <v>27</v>
      </c>
      <c r="E21" s="30">
        <v>8</v>
      </c>
      <c r="F21" s="30">
        <v>8</v>
      </c>
      <c r="G21" s="7" t="s">
        <v>30</v>
      </c>
      <c r="H21" s="8">
        <v>1</v>
      </c>
      <c r="I21" s="8">
        <v>11</v>
      </c>
      <c r="J21" s="8">
        <v>16</v>
      </c>
      <c r="K21" s="8"/>
      <c r="L21" s="23">
        <f t="shared" si="0"/>
        <v>28</v>
      </c>
      <c r="M21" s="23">
        <v>60</v>
      </c>
      <c r="N21" s="41">
        <f t="shared" si="1"/>
        <v>0.46666666666666667</v>
      </c>
      <c r="O21" s="21" t="s">
        <v>33</v>
      </c>
    </row>
    <row r="22" spans="1:18" ht="28.5" x14ac:dyDescent="0.2">
      <c r="A22" s="8">
        <v>7</v>
      </c>
      <c r="B22" s="31">
        <v>807</v>
      </c>
      <c r="C22" s="29" t="s">
        <v>15</v>
      </c>
      <c r="D22" s="29" t="s">
        <v>27</v>
      </c>
      <c r="E22" s="30">
        <v>8</v>
      </c>
      <c r="F22" s="30">
        <v>8</v>
      </c>
      <c r="G22" s="7" t="s">
        <v>28</v>
      </c>
      <c r="H22" s="8">
        <v>3</v>
      </c>
      <c r="I22" s="8">
        <v>2</v>
      </c>
      <c r="J22" s="8">
        <v>24</v>
      </c>
      <c r="K22" s="19">
        <v>0</v>
      </c>
      <c r="L22" s="23">
        <f t="shared" si="0"/>
        <v>29</v>
      </c>
      <c r="M22" s="23">
        <v>60</v>
      </c>
      <c r="N22" s="41">
        <f t="shared" si="1"/>
        <v>0.48333333333333334</v>
      </c>
      <c r="O22" s="21" t="s">
        <v>33</v>
      </c>
    </row>
    <row r="23" spans="1:18" ht="28.5" x14ac:dyDescent="0.2">
      <c r="A23" s="8">
        <v>8</v>
      </c>
      <c r="B23" s="31">
        <v>808</v>
      </c>
      <c r="C23" s="29" t="s">
        <v>15</v>
      </c>
      <c r="D23" s="29" t="s">
        <v>27</v>
      </c>
      <c r="E23" s="30">
        <v>8</v>
      </c>
      <c r="F23" s="30">
        <v>8</v>
      </c>
      <c r="G23" s="7" t="s">
        <v>28</v>
      </c>
      <c r="H23" s="8">
        <v>8</v>
      </c>
      <c r="I23" s="8">
        <v>11</v>
      </c>
      <c r="J23" s="8">
        <v>10</v>
      </c>
      <c r="K23" s="19">
        <v>0</v>
      </c>
      <c r="L23" s="23">
        <f t="shared" si="0"/>
        <v>29</v>
      </c>
      <c r="M23" s="23">
        <v>60</v>
      </c>
      <c r="N23" s="41">
        <f t="shared" si="1"/>
        <v>0.48333333333333334</v>
      </c>
      <c r="O23" s="21" t="s">
        <v>33</v>
      </c>
    </row>
    <row r="24" spans="1:18" ht="28.5" x14ac:dyDescent="0.2">
      <c r="A24" s="8">
        <v>9</v>
      </c>
      <c r="B24" s="31">
        <v>809</v>
      </c>
      <c r="C24" s="29" t="s">
        <v>15</v>
      </c>
      <c r="D24" s="29" t="s">
        <v>27</v>
      </c>
      <c r="E24" s="30">
        <v>8</v>
      </c>
      <c r="F24" s="30">
        <v>8</v>
      </c>
      <c r="G24" s="7" t="s">
        <v>28</v>
      </c>
      <c r="H24" s="8">
        <v>1</v>
      </c>
      <c r="I24" s="8">
        <v>3</v>
      </c>
      <c r="J24" s="8">
        <v>24</v>
      </c>
      <c r="K24" s="19">
        <v>0</v>
      </c>
      <c r="L24" s="23">
        <f t="shared" si="0"/>
        <v>28</v>
      </c>
      <c r="M24" s="23">
        <v>60</v>
      </c>
      <c r="N24" s="41">
        <f t="shared" si="1"/>
        <v>0.46666666666666667</v>
      </c>
      <c r="O24" s="21" t="s">
        <v>33</v>
      </c>
    </row>
    <row r="25" spans="1:18" ht="28.5" x14ac:dyDescent="0.2">
      <c r="A25" s="8">
        <v>10</v>
      </c>
      <c r="B25" s="31">
        <v>810</v>
      </c>
      <c r="C25" s="29" t="s">
        <v>15</v>
      </c>
      <c r="D25" s="29" t="s">
        <v>27</v>
      </c>
      <c r="E25" s="30">
        <v>8</v>
      </c>
      <c r="F25" s="30">
        <v>8</v>
      </c>
      <c r="G25" s="7" t="s">
        <v>30</v>
      </c>
      <c r="H25" s="8">
        <v>2</v>
      </c>
      <c r="I25" s="8">
        <v>3</v>
      </c>
      <c r="J25" s="8">
        <v>24</v>
      </c>
      <c r="K25" s="19">
        <v>0</v>
      </c>
      <c r="L25" s="23">
        <f t="shared" si="0"/>
        <v>29</v>
      </c>
      <c r="M25" s="23">
        <v>60</v>
      </c>
      <c r="N25" s="41">
        <f t="shared" si="1"/>
        <v>0.48333333333333334</v>
      </c>
      <c r="O25" s="21" t="s">
        <v>33</v>
      </c>
    </row>
    <row r="26" spans="1:18" ht="28.5" x14ac:dyDescent="0.2">
      <c r="A26" s="8">
        <v>11</v>
      </c>
      <c r="B26" s="31">
        <v>811</v>
      </c>
      <c r="C26" s="29" t="s">
        <v>15</v>
      </c>
      <c r="D26" s="29" t="s">
        <v>27</v>
      </c>
      <c r="E26" s="30">
        <v>8</v>
      </c>
      <c r="F26" s="30">
        <v>8</v>
      </c>
      <c r="G26" s="7" t="s">
        <v>28</v>
      </c>
      <c r="H26" s="8">
        <v>1</v>
      </c>
      <c r="I26" s="8">
        <v>2</v>
      </c>
      <c r="J26" s="8">
        <v>26</v>
      </c>
      <c r="K26" s="19">
        <v>0</v>
      </c>
      <c r="L26" s="23">
        <f t="shared" si="0"/>
        <v>29</v>
      </c>
      <c r="M26" s="23">
        <v>60</v>
      </c>
      <c r="N26" s="41">
        <f t="shared" si="1"/>
        <v>0.48333333333333334</v>
      </c>
      <c r="O26" s="21" t="s">
        <v>33</v>
      </c>
    </row>
    <row r="27" spans="1:18" ht="28.5" x14ac:dyDescent="0.2">
      <c r="A27" s="8">
        <v>12</v>
      </c>
      <c r="B27" s="31">
        <v>812</v>
      </c>
      <c r="C27" s="29" t="s">
        <v>15</v>
      </c>
      <c r="D27" s="29" t="s">
        <v>27</v>
      </c>
      <c r="E27" s="30">
        <v>8</v>
      </c>
      <c r="F27" s="30">
        <v>8</v>
      </c>
      <c r="G27" s="7" t="s">
        <v>28</v>
      </c>
      <c r="H27" s="8">
        <v>0</v>
      </c>
      <c r="I27" s="8">
        <v>12</v>
      </c>
      <c r="J27" s="8">
        <v>26</v>
      </c>
      <c r="K27" s="19">
        <v>8</v>
      </c>
      <c r="L27" s="23">
        <f t="shared" si="0"/>
        <v>46</v>
      </c>
      <c r="M27" s="23">
        <v>60</v>
      </c>
      <c r="N27" s="41">
        <f t="shared" si="1"/>
        <v>0.76666666666666672</v>
      </c>
      <c r="O27" s="21" t="s">
        <v>34</v>
      </c>
    </row>
    <row r="28" spans="1:18" ht="28.5" x14ac:dyDescent="0.2">
      <c r="A28" s="8">
        <v>13</v>
      </c>
      <c r="B28" s="31">
        <v>813</v>
      </c>
      <c r="C28" s="29" t="s">
        <v>15</v>
      </c>
      <c r="D28" s="29" t="s">
        <v>27</v>
      </c>
      <c r="E28" s="30">
        <v>8</v>
      </c>
      <c r="F28" s="30">
        <v>8</v>
      </c>
      <c r="G28" s="7" t="s">
        <v>28</v>
      </c>
      <c r="H28" s="8">
        <v>3</v>
      </c>
      <c r="I28" s="8">
        <v>2</v>
      </c>
      <c r="J28" s="8">
        <v>24</v>
      </c>
      <c r="K28" s="19">
        <v>0</v>
      </c>
      <c r="L28" s="23">
        <f t="shared" si="0"/>
        <v>29</v>
      </c>
      <c r="M28" s="23">
        <v>60</v>
      </c>
      <c r="N28" s="41">
        <f t="shared" si="1"/>
        <v>0.48333333333333334</v>
      </c>
      <c r="O28" s="21" t="s">
        <v>33</v>
      </c>
    </row>
    <row r="29" spans="1:18" ht="28.5" x14ac:dyDescent="0.2">
      <c r="A29" s="8">
        <v>14</v>
      </c>
      <c r="B29" s="31">
        <v>814</v>
      </c>
      <c r="C29" s="29" t="s">
        <v>15</v>
      </c>
      <c r="D29" s="29" t="s">
        <v>27</v>
      </c>
      <c r="E29" s="30">
        <v>8</v>
      </c>
      <c r="F29" s="30">
        <v>8</v>
      </c>
      <c r="G29" s="7" t="s">
        <v>30</v>
      </c>
      <c r="H29" s="8">
        <v>1</v>
      </c>
      <c r="I29" s="8">
        <v>6</v>
      </c>
      <c r="J29" s="8">
        <v>21</v>
      </c>
      <c r="K29" s="19">
        <v>0</v>
      </c>
      <c r="L29" s="23">
        <f t="shared" si="0"/>
        <v>28</v>
      </c>
      <c r="M29" s="23">
        <v>60</v>
      </c>
      <c r="N29" s="41">
        <f t="shared" si="1"/>
        <v>0.46666666666666667</v>
      </c>
      <c r="O29" s="21" t="s">
        <v>33</v>
      </c>
    </row>
    <row r="30" spans="1:18" ht="28.5" x14ac:dyDescent="0.2">
      <c r="A30" s="8">
        <v>15</v>
      </c>
      <c r="B30" s="31">
        <v>815</v>
      </c>
      <c r="C30" s="29" t="s">
        <v>15</v>
      </c>
      <c r="D30" s="29" t="s">
        <v>27</v>
      </c>
      <c r="E30" s="30">
        <v>8</v>
      </c>
      <c r="F30" s="30">
        <v>8</v>
      </c>
      <c r="G30" s="7" t="s">
        <v>32</v>
      </c>
      <c r="H30" s="8">
        <v>8</v>
      </c>
      <c r="I30" s="8">
        <v>12</v>
      </c>
      <c r="J30" s="8">
        <v>22</v>
      </c>
      <c r="K30" s="19">
        <v>0</v>
      </c>
      <c r="L30" s="23">
        <f t="shared" si="0"/>
        <v>42</v>
      </c>
      <c r="M30" s="23">
        <v>60</v>
      </c>
      <c r="N30" s="41">
        <f t="shared" si="1"/>
        <v>0.7</v>
      </c>
      <c r="O30" s="21" t="s">
        <v>34</v>
      </c>
    </row>
    <row r="31" spans="1:18" ht="12.75" x14ac:dyDescent="0.2">
      <c r="A31" s="9"/>
      <c r="B31" s="10"/>
      <c r="C31" s="9"/>
      <c r="D31" s="9"/>
      <c r="E31" s="9"/>
      <c r="F31" s="9"/>
      <c r="G31" s="9"/>
      <c r="H31" s="11"/>
      <c r="I31" s="11"/>
      <c r="J31" s="11"/>
      <c r="K31" s="12"/>
      <c r="L31" s="17"/>
      <c r="M31" s="17"/>
      <c r="N31" s="17"/>
      <c r="O31" s="18"/>
    </row>
    <row r="32" spans="1:18" ht="12.75" x14ac:dyDescent="0.2">
      <c r="A32" s="9"/>
      <c r="B32" s="10"/>
      <c r="C32" s="9"/>
      <c r="D32" s="9"/>
      <c r="E32" s="9"/>
      <c r="F32" s="9"/>
      <c r="G32" s="9"/>
      <c r="H32" s="11"/>
      <c r="I32" s="11"/>
      <c r="J32" s="11"/>
      <c r="K32" s="12"/>
      <c r="L32" s="17"/>
      <c r="M32" s="17"/>
      <c r="N32" s="17"/>
      <c r="O32" s="18"/>
    </row>
    <row r="33" spans="1:23" ht="12.75" x14ac:dyDescent="0.2">
      <c r="A33" s="9"/>
      <c r="B33" s="10"/>
      <c r="C33" s="9"/>
      <c r="D33" s="9"/>
      <c r="E33" s="9"/>
      <c r="F33" s="9"/>
      <c r="G33" s="9"/>
      <c r="H33" s="11"/>
      <c r="I33" s="11"/>
      <c r="J33" s="11"/>
      <c r="K33" s="12"/>
      <c r="L33" s="12"/>
      <c r="M33" s="12"/>
      <c r="N33" s="12"/>
      <c r="O33" s="11"/>
    </row>
    <row r="34" spans="1:23" ht="15" x14ac:dyDescent="0.2">
      <c r="A34" s="9"/>
      <c r="B34" s="13" t="s">
        <v>6</v>
      </c>
      <c r="C34" s="9"/>
      <c r="D34" s="9"/>
      <c r="E34" s="9"/>
      <c r="F34" s="9"/>
      <c r="G34" s="37" t="s">
        <v>43</v>
      </c>
      <c r="H34" s="11"/>
      <c r="I34" s="11"/>
      <c r="J34" s="11"/>
      <c r="K34" s="12"/>
      <c r="L34" s="12"/>
      <c r="M34" s="12"/>
      <c r="N34" s="12"/>
      <c r="O34" s="34"/>
    </row>
    <row r="35" spans="1:23" ht="15" x14ac:dyDescent="0.25">
      <c r="B35" s="14" t="s">
        <v>8</v>
      </c>
      <c r="C35" s="3"/>
      <c r="D35" s="3"/>
      <c r="E35" s="3"/>
      <c r="F35" s="3"/>
      <c r="G35" s="42" t="s">
        <v>44</v>
      </c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37"/>
      <c r="T35" s="38"/>
      <c r="U35" s="38"/>
      <c r="V35" s="38"/>
      <c r="W35" s="38"/>
    </row>
    <row r="36" spans="1:23" ht="15" x14ac:dyDescent="0.25">
      <c r="B36" s="5"/>
      <c r="C36" s="5"/>
      <c r="D36" s="5"/>
      <c r="E36" s="5"/>
      <c r="F36" s="5"/>
      <c r="G36" s="39" t="s">
        <v>45</v>
      </c>
      <c r="H36" s="39"/>
      <c r="I36" s="39"/>
      <c r="J36" s="39"/>
      <c r="K36" s="37"/>
      <c r="L36" s="37"/>
      <c r="M36" s="37"/>
      <c r="N36" s="37"/>
      <c r="O36" s="37"/>
      <c r="P36" s="37"/>
      <c r="Q36" s="37"/>
      <c r="R36" s="37"/>
      <c r="S36" s="37"/>
      <c r="T36" s="38"/>
      <c r="U36" s="38"/>
      <c r="V36" s="38"/>
      <c r="W36" s="38"/>
    </row>
    <row r="37" spans="1:23" ht="15" x14ac:dyDescent="0.2">
      <c r="B37" s="5"/>
      <c r="C37" s="5"/>
      <c r="D37" s="5"/>
      <c r="E37" s="5"/>
      <c r="F37" s="5"/>
      <c r="G37" s="43" t="s">
        <v>46</v>
      </c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</row>
    <row r="38" spans="1:23" ht="25.5" x14ac:dyDescent="0.2">
      <c r="B38" s="5"/>
      <c r="C38" s="5"/>
      <c r="D38" s="5"/>
      <c r="E38" s="5"/>
      <c r="F38" s="5"/>
      <c r="G38" s="9" t="s">
        <v>7</v>
      </c>
      <c r="H38" s="5"/>
      <c r="I38" s="5"/>
      <c r="J38" s="5"/>
      <c r="K38" s="5"/>
      <c r="L38" s="5"/>
      <c r="M38" s="5"/>
      <c r="N38" s="5"/>
      <c r="O38" s="5"/>
    </row>
    <row r="39" spans="1:23" ht="25.5" x14ac:dyDescent="0.2">
      <c r="B39" s="5"/>
      <c r="C39" s="5"/>
      <c r="D39" s="5"/>
      <c r="E39" s="5"/>
      <c r="F39" s="5"/>
      <c r="G39" s="9" t="s">
        <v>7</v>
      </c>
      <c r="H39" s="5"/>
      <c r="I39" s="5"/>
      <c r="J39" s="5"/>
      <c r="K39" s="5"/>
      <c r="L39" s="5"/>
      <c r="M39" s="5"/>
      <c r="N39" s="5"/>
      <c r="O39" s="5"/>
    </row>
    <row r="40" spans="1:23" ht="25.5" x14ac:dyDescent="0.2">
      <c r="B40" s="13"/>
      <c r="C40" s="5"/>
      <c r="D40" s="5"/>
      <c r="E40" s="5"/>
      <c r="F40" s="5"/>
      <c r="G40" s="9" t="s">
        <v>7</v>
      </c>
      <c r="H40" s="5"/>
      <c r="I40" s="5"/>
      <c r="J40" s="5"/>
      <c r="K40" s="5"/>
      <c r="L40" s="5"/>
      <c r="M40" s="5"/>
      <c r="N40" s="5"/>
      <c r="O40" s="5"/>
    </row>
    <row r="41" spans="1:23" ht="25.5" x14ac:dyDescent="0.2">
      <c r="B41" s="14"/>
      <c r="C41" s="5"/>
      <c r="D41" s="5"/>
      <c r="E41" s="5"/>
      <c r="F41" s="5"/>
      <c r="G41" s="9" t="s">
        <v>7</v>
      </c>
      <c r="H41" s="5"/>
      <c r="I41" s="5"/>
      <c r="J41" s="5"/>
      <c r="K41" s="5"/>
      <c r="L41" s="5"/>
      <c r="M41" s="5"/>
      <c r="N41" s="5"/>
      <c r="O41" s="5"/>
    </row>
    <row r="42" spans="1:23" ht="25.5" x14ac:dyDescent="0.2">
      <c r="B42" s="5"/>
      <c r="C42" s="5"/>
      <c r="D42" s="5"/>
      <c r="E42" s="5"/>
      <c r="F42" s="5"/>
      <c r="G42" s="9" t="s">
        <v>7</v>
      </c>
      <c r="H42" s="5"/>
      <c r="I42" s="5"/>
      <c r="J42" s="5"/>
      <c r="K42" s="5"/>
      <c r="L42" s="5"/>
      <c r="M42" s="5"/>
      <c r="N42" s="5"/>
      <c r="O42" s="5"/>
    </row>
    <row r="43" spans="1:23" ht="25.5" x14ac:dyDescent="0.2">
      <c r="B43" s="5"/>
      <c r="C43" s="5"/>
      <c r="D43" s="5"/>
      <c r="E43" s="5"/>
      <c r="F43" s="5"/>
      <c r="G43" s="9" t="s">
        <v>7</v>
      </c>
      <c r="H43" s="5"/>
      <c r="I43" s="5"/>
      <c r="J43" s="5"/>
      <c r="K43" s="5"/>
      <c r="L43" s="5"/>
      <c r="M43" s="5"/>
      <c r="N43" s="5"/>
      <c r="O43" s="5"/>
    </row>
    <row r="44" spans="1:23" ht="25.5" x14ac:dyDescent="0.2">
      <c r="B44" s="5"/>
      <c r="C44" s="5"/>
      <c r="D44" s="5"/>
      <c r="E44" s="5"/>
      <c r="F44" s="5"/>
      <c r="G44" s="9" t="s">
        <v>7</v>
      </c>
      <c r="H44" s="5"/>
      <c r="I44" s="5"/>
      <c r="J44" s="5"/>
      <c r="K44" s="5"/>
      <c r="L44" s="5"/>
      <c r="M44" s="5"/>
      <c r="N44" s="5"/>
      <c r="O44" s="5"/>
    </row>
  </sheetData>
  <mergeCells count="12">
    <mergeCell ref="A9:K9"/>
    <mergeCell ref="A3:O3"/>
    <mergeCell ref="A5:O5"/>
    <mergeCell ref="A6:O6"/>
    <mergeCell ref="A7:O7"/>
    <mergeCell ref="A8:O8"/>
    <mergeCell ref="G35:R35"/>
    <mergeCell ref="G37:W37"/>
    <mergeCell ref="A10:O10"/>
    <mergeCell ref="A11:O11"/>
    <mergeCell ref="A12:O12"/>
    <mergeCell ref="A13:O13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W49"/>
  <sheetViews>
    <sheetView topLeftCell="A15" workbookViewId="0">
      <selection activeCell="C15" sqref="C15:C31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1.6640625" customWidth="1"/>
    <col min="9" max="9" width="12.1640625" customWidth="1"/>
    <col min="10" max="10" width="11.33203125" customWidth="1"/>
    <col min="11" max="11" width="11.5" customWidth="1"/>
    <col min="12" max="12" width="13" customWidth="1"/>
    <col min="13" max="13" width="14.83203125" customWidth="1"/>
    <col min="14" max="14" width="20.5" customWidth="1"/>
    <col min="15" max="15" width="17.33203125" customWidth="1"/>
  </cols>
  <sheetData>
    <row r="3" spans="1:21" ht="15" x14ac:dyDescent="0.2">
      <c r="A3" s="49" t="s">
        <v>24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21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1" ht="15" x14ac:dyDescent="0.2">
      <c r="A5" s="50" t="s">
        <v>39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21" ht="15" x14ac:dyDescent="0.2">
      <c r="A6" s="50" t="s">
        <v>36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</row>
    <row r="7" spans="1:21" ht="15" x14ac:dyDescent="0.25">
      <c r="A7" s="51" t="s">
        <v>40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21" ht="15" x14ac:dyDescent="0.2">
      <c r="A8" s="48" t="s">
        <v>41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</row>
    <row r="9" spans="1:21" ht="15" x14ac:dyDescent="0.2">
      <c r="A9" s="48" t="s">
        <v>42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2"/>
      <c r="M9" s="2"/>
      <c r="N9" s="2"/>
      <c r="O9" s="2"/>
    </row>
    <row r="10" spans="1:21" ht="14.25" x14ac:dyDescent="0.2">
      <c r="A10" s="46" t="s">
        <v>37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</row>
    <row r="11" spans="1:21" ht="14.25" x14ac:dyDescent="0.2">
      <c r="A11" s="46" t="s">
        <v>38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</row>
    <row r="12" spans="1:21" ht="14.25" x14ac:dyDescent="0.2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</row>
    <row r="13" spans="1:21" ht="12.75" x14ac:dyDescent="0.2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</row>
    <row r="14" spans="1:21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21" ht="51.75" thickBot="1" x14ac:dyDescent="0.25">
      <c r="A15" s="16" t="s">
        <v>0</v>
      </c>
      <c r="B15" s="25" t="s">
        <v>1</v>
      </c>
      <c r="C15" s="25" t="s">
        <v>14</v>
      </c>
      <c r="D15" s="16" t="s">
        <v>2</v>
      </c>
      <c r="E15" s="26" t="s">
        <v>16</v>
      </c>
      <c r="F15" s="26" t="s">
        <v>17</v>
      </c>
      <c r="G15" s="16" t="s">
        <v>3</v>
      </c>
      <c r="H15" s="27" t="s">
        <v>9</v>
      </c>
      <c r="I15" s="16" t="s">
        <v>10</v>
      </c>
      <c r="J15" s="16" t="s">
        <v>11</v>
      </c>
      <c r="K15" s="26" t="s">
        <v>12</v>
      </c>
      <c r="L15" s="16" t="s">
        <v>4</v>
      </c>
      <c r="M15" s="16" t="s">
        <v>19</v>
      </c>
      <c r="N15" s="16" t="s">
        <v>5</v>
      </c>
      <c r="O15" s="16" t="s">
        <v>13</v>
      </c>
    </row>
    <row r="16" spans="1:21" ht="28.5" x14ac:dyDescent="0.2">
      <c r="A16" s="15">
        <v>1</v>
      </c>
      <c r="B16" s="31">
        <v>901</v>
      </c>
      <c r="C16" s="29" t="s">
        <v>15</v>
      </c>
      <c r="D16" s="29" t="s">
        <v>27</v>
      </c>
      <c r="E16" s="30">
        <v>9</v>
      </c>
      <c r="F16" s="30">
        <v>9</v>
      </c>
      <c r="G16" s="29" t="s">
        <v>30</v>
      </c>
      <c r="H16" s="15">
        <v>7</v>
      </c>
      <c r="I16" s="15">
        <v>3</v>
      </c>
      <c r="J16" s="15">
        <v>24</v>
      </c>
      <c r="K16" s="22">
        <v>8</v>
      </c>
      <c r="L16" s="23">
        <v>42</v>
      </c>
      <c r="M16" s="23">
        <v>60</v>
      </c>
      <c r="N16" s="23">
        <v>70</v>
      </c>
      <c r="O16" s="24" t="s">
        <v>34</v>
      </c>
      <c r="P16" s="36"/>
      <c r="Q16" s="36"/>
      <c r="R16" s="36"/>
      <c r="S16" s="36"/>
      <c r="T16" s="36"/>
      <c r="U16" s="36"/>
    </row>
    <row r="17" spans="1:18" ht="25.5" x14ac:dyDescent="0.2">
      <c r="A17" s="8">
        <v>2</v>
      </c>
      <c r="B17" s="6">
        <v>902</v>
      </c>
      <c r="C17" s="7" t="s">
        <v>15</v>
      </c>
      <c r="D17" s="7" t="s">
        <v>27</v>
      </c>
      <c r="E17" s="7">
        <v>9</v>
      </c>
      <c r="F17" s="8">
        <v>9</v>
      </c>
      <c r="G17" s="7" t="s">
        <v>30</v>
      </c>
      <c r="H17" s="8">
        <v>7</v>
      </c>
      <c r="I17" s="8">
        <v>3</v>
      </c>
      <c r="J17" s="8">
        <v>14</v>
      </c>
      <c r="K17" s="19">
        <v>11</v>
      </c>
      <c r="L17" s="20">
        <v>35</v>
      </c>
      <c r="M17" s="23">
        <v>60</v>
      </c>
      <c r="N17" s="20">
        <v>58</v>
      </c>
      <c r="O17" s="21" t="s">
        <v>34</v>
      </c>
    </row>
    <row r="18" spans="1:18" ht="25.5" x14ac:dyDescent="0.2">
      <c r="A18" s="8">
        <v>3</v>
      </c>
      <c r="B18" s="6">
        <v>903</v>
      </c>
      <c r="C18" s="7" t="s">
        <v>15</v>
      </c>
      <c r="D18" s="7" t="s">
        <v>27</v>
      </c>
      <c r="E18" s="7">
        <v>9</v>
      </c>
      <c r="F18" s="8">
        <v>9</v>
      </c>
      <c r="G18" s="7" t="s">
        <v>32</v>
      </c>
      <c r="H18" s="8">
        <v>4</v>
      </c>
      <c r="I18" s="8">
        <v>2</v>
      </c>
      <c r="J18" s="8">
        <v>9</v>
      </c>
      <c r="K18" s="19">
        <v>0</v>
      </c>
      <c r="L18" s="20">
        <v>15</v>
      </c>
      <c r="M18" s="23">
        <v>60</v>
      </c>
      <c r="N18" s="20">
        <v>25</v>
      </c>
      <c r="O18" s="21" t="s">
        <v>33</v>
      </c>
    </row>
    <row r="19" spans="1:18" ht="25.5" x14ac:dyDescent="0.2">
      <c r="A19" s="8">
        <v>4</v>
      </c>
      <c r="B19" s="6">
        <v>904</v>
      </c>
      <c r="C19" s="7" t="s">
        <v>15</v>
      </c>
      <c r="D19" s="7" t="s">
        <v>27</v>
      </c>
      <c r="E19" s="7">
        <v>9</v>
      </c>
      <c r="F19" s="8">
        <v>9</v>
      </c>
      <c r="G19" s="7" t="s">
        <v>32</v>
      </c>
      <c r="H19" s="8">
        <v>5</v>
      </c>
      <c r="I19" s="8">
        <v>3</v>
      </c>
      <c r="J19" s="8">
        <v>9</v>
      </c>
      <c r="K19" s="19">
        <v>0</v>
      </c>
      <c r="L19" s="20">
        <v>17</v>
      </c>
      <c r="M19" s="23">
        <v>60</v>
      </c>
      <c r="N19" s="20">
        <v>28</v>
      </c>
      <c r="O19" s="21" t="s">
        <v>33</v>
      </c>
      <c r="R19" s="28"/>
    </row>
    <row r="20" spans="1:18" ht="25.5" x14ac:dyDescent="0.2">
      <c r="A20" s="8">
        <v>5</v>
      </c>
      <c r="B20" s="6">
        <v>905</v>
      </c>
      <c r="C20" s="7" t="s">
        <v>15</v>
      </c>
      <c r="D20" s="7" t="s">
        <v>27</v>
      </c>
      <c r="E20" s="7">
        <v>9</v>
      </c>
      <c r="F20" s="8">
        <v>9</v>
      </c>
      <c r="G20" s="7" t="s">
        <v>28</v>
      </c>
      <c r="H20" s="8">
        <v>8</v>
      </c>
      <c r="I20" s="8">
        <v>6</v>
      </c>
      <c r="J20" s="8">
        <v>25</v>
      </c>
      <c r="K20" s="19">
        <v>8</v>
      </c>
      <c r="L20" s="20">
        <v>47</v>
      </c>
      <c r="M20" s="23">
        <v>60</v>
      </c>
      <c r="N20" s="20">
        <v>78</v>
      </c>
      <c r="O20" s="21" t="s">
        <v>34</v>
      </c>
    </row>
    <row r="21" spans="1:18" ht="25.5" x14ac:dyDescent="0.2">
      <c r="A21" s="8">
        <v>6</v>
      </c>
      <c r="B21" s="6">
        <v>906</v>
      </c>
      <c r="C21" s="7" t="s">
        <v>15</v>
      </c>
      <c r="D21" s="7" t="s">
        <v>27</v>
      </c>
      <c r="E21" s="7">
        <v>9</v>
      </c>
      <c r="F21" s="8">
        <v>9</v>
      </c>
      <c r="G21" s="7" t="s">
        <v>28</v>
      </c>
      <c r="H21" s="8">
        <v>5</v>
      </c>
      <c r="I21" s="8">
        <v>2</v>
      </c>
      <c r="J21" s="8">
        <v>22</v>
      </c>
      <c r="K21" s="8">
        <v>0</v>
      </c>
      <c r="L21" s="20">
        <v>29</v>
      </c>
      <c r="M21" s="23">
        <v>60</v>
      </c>
      <c r="N21" s="20">
        <v>48</v>
      </c>
      <c r="O21" s="21" t="s">
        <v>33</v>
      </c>
    </row>
    <row r="22" spans="1:18" ht="25.5" x14ac:dyDescent="0.2">
      <c r="A22" s="8">
        <v>7</v>
      </c>
      <c r="B22" s="6">
        <v>907</v>
      </c>
      <c r="C22" s="7" t="s">
        <v>15</v>
      </c>
      <c r="D22" s="7" t="s">
        <v>27</v>
      </c>
      <c r="E22" s="7">
        <v>9</v>
      </c>
      <c r="F22" s="8">
        <v>9</v>
      </c>
      <c r="G22" s="7" t="s">
        <v>28</v>
      </c>
      <c r="H22" s="8">
        <v>7</v>
      </c>
      <c r="I22" s="8">
        <v>8</v>
      </c>
      <c r="J22" s="8">
        <v>25</v>
      </c>
      <c r="K22" s="19">
        <v>0</v>
      </c>
      <c r="L22" s="20">
        <v>40</v>
      </c>
      <c r="M22" s="23">
        <v>60</v>
      </c>
      <c r="N22" s="20">
        <v>67</v>
      </c>
      <c r="O22" s="21" t="s">
        <v>34</v>
      </c>
    </row>
    <row r="23" spans="1:18" ht="25.5" x14ac:dyDescent="0.2">
      <c r="A23" s="8">
        <v>8</v>
      </c>
      <c r="B23" s="6">
        <v>908</v>
      </c>
      <c r="C23" s="7" t="s">
        <v>15</v>
      </c>
      <c r="D23" s="7" t="s">
        <v>27</v>
      </c>
      <c r="E23" s="7">
        <v>9</v>
      </c>
      <c r="F23" s="8">
        <v>9</v>
      </c>
      <c r="G23" s="7" t="s">
        <v>28</v>
      </c>
      <c r="H23" s="8">
        <v>7</v>
      </c>
      <c r="I23" s="8">
        <v>2</v>
      </c>
      <c r="J23" s="8">
        <v>20</v>
      </c>
      <c r="K23" s="19">
        <v>0</v>
      </c>
      <c r="L23" s="20">
        <v>29</v>
      </c>
      <c r="M23" s="23">
        <v>60</v>
      </c>
      <c r="N23" s="20">
        <v>48</v>
      </c>
      <c r="O23" s="21" t="s">
        <v>33</v>
      </c>
    </row>
    <row r="24" spans="1:18" ht="25.5" x14ac:dyDescent="0.2">
      <c r="A24" s="8">
        <v>9</v>
      </c>
      <c r="B24" s="6">
        <v>909</v>
      </c>
      <c r="C24" s="7" t="s">
        <v>15</v>
      </c>
      <c r="D24" s="7" t="s">
        <v>27</v>
      </c>
      <c r="E24" s="7">
        <v>9</v>
      </c>
      <c r="F24" s="8">
        <v>9</v>
      </c>
      <c r="G24" s="7" t="s">
        <v>28</v>
      </c>
      <c r="H24" s="8">
        <v>4</v>
      </c>
      <c r="I24" s="8">
        <v>2</v>
      </c>
      <c r="J24" s="8">
        <v>23</v>
      </c>
      <c r="K24" s="19">
        <v>0</v>
      </c>
      <c r="L24" s="20">
        <v>29</v>
      </c>
      <c r="M24" s="23">
        <v>60</v>
      </c>
      <c r="N24" s="20">
        <v>48</v>
      </c>
      <c r="O24" s="21" t="s">
        <v>33</v>
      </c>
    </row>
    <row r="25" spans="1:18" ht="25.5" x14ac:dyDescent="0.2">
      <c r="A25" s="8">
        <v>10</v>
      </c>
      <c r="B25" s="6">
        <v>910</v>
      </c>
      <c r="C25" s="7" t="s">
        <v>15</v>
      </c>
      <c r="D25" s="7" t="s">
        <v>27</v>
      </c>
      <c r="E25" s="7">
        <v>9</v>
      </c>
      <c r="F25" s="8">
        <v>9</v>
      </c>
      <c r="G25" s="7" t="s">
        <v>28</v>
      </c>
      <c r="H25" s="8">
        <v>7</v>
      </c>
      <c r="I25" s="8">
        <v>3</v>
      </c>
      <c r="J25" s="8">
        <v>17</v>
      </c>
      <c r="K25" s="19">
        <v>0</v>
      </c>
      <c r="L25" s="20">
        <v>17</v>
      </c>
      <c r="M25" s="23">
        <v>60</v>
      </c>
      <c r="N25" s="20">
        <v>28</v>
      </c>
      <c r="O25" s="21" t="s">
        <v>33</v>
      </c>
    </row>
    <row r="26" spans="1:18" ht="25.5" x14ac:dyDescent="0.2">
      <c r="A26" s="8">
        <v>11</v>
      </c>
      <c r="B26" s="6">
        <v>911</v>
      </c>
      <c r="C26" s="7" t="s">
        <v>15</v>
      </c>
      <c r="D26" s="7" t="s">
        <v>27</v>
      </c>
      <c r="E26" s="7">
        <v>9</v>
      </c>
      <c r="F26" s="8">
        <v>9</v>
      </c>
      <c r="G26" s="7" t="s">
        <v>32</v>
      </c>
      <c r="H26" s="8">
        <v>7</v>
      </c>
      <c r="I26" s="8">
        <v>7</v>
      </c>
      <c r="J26" s="8">
        <v>24</v>
      </c>
      <c r="K26" s="19">
        <v>0</v>
      </c>
      <c r="L26" s="20">
        <v>38</v>
      </c>
      <c r="M26" s="23">
        <v>60</v>
      </c>
      <c r="N26" s="20">
        <v>63</v>
      </c>
      <c r="O26" s="21" t="s">
        <v>34</v>
      </c>
    </row>
    <row r="27" spans="1:18" ht="25.5" x14ac:dyDescent="0.2">
      <c r="A27" s="8">
        <v>12</v>
      </c>
      <c r="B27" s="6">
        <v>912</v>
      </c>
      <c r="C27" s="7" t="s">
        <v>15</v>
      </c>
      <c r="D27" s="7" t="s">
        <v>27</v>
      </c>
      <c r="E27" s="7">
        <v>9</v>
      </c>
      <c r="F27" s="8">
        <v>9</v>
      </c>
      <c r="G27" s="7" t="s">
        <v>32</v>
      </c>
      <c r="H27" s="8">
        <v>7</v>
      </c>
      <c r="I27" s="8">
        <v>6</v>
      </c>
      <c r="J27" s="8">
        <v>15</v>
      </c>
      <c r="K27" s="19">
        <v>0</v>
      </c>
      <c r="L27" s="20">
        <v>28</v>
      </c>
      <c r="M27" s="23">
        <v>60</v>
      </c>
      <c r="N27" s="20">
        <v>47</v>
      </c>
      <c r="O27" s="21" t="s">
        <v>33</v>
      </c>
    </row>
    <row r="28" spans="1:18" ht="25.5" x14ac:dyDescent="0.2">
      <c r="A28" s="8">
        <v>13</v>
      </c>
      <c r="B28" s="6">
        <v>913</v>
      </c>
      <c r="C28" s="7" t="s">
        <v>15</v>
      </c>
      <c r="D28" s="7" t="s">
        <v>27</v>
      </c>
      <c r="E28" s="7">
        <v>9</v>
      </c>
      <c r="F28" s="8">
        <v>9</v>
      </c>
      <c r="G28" s="7" t="s">
        <v>30</v>
      </c>
      <c r="H28" s="8">
        <v>2</v>
      </c>
      <c r="I28" s="8">
        <v>2</v>
      </c>
      <c r="J28" s="8">
        <v>25</v>
      </c>
      <c r="K28" s="19">
        <v>0</v>
      </c>
      <c r="L28" s="20">
        <v>29</v>
      </c>
      <c r="M28" s="23">
        <v>60</v>
      </c>
      <c r="N28" s="20">
        <v>60</v>
      </c>
      <c r="O28" s="21" t="s">
        <v>33</v>
      </c>
    </row>
    <row r="29" spans="1:18" ht="25.5" x14ac:dyDescent="0.2">
      <c r="A29" s="8">
        <v>14</v>
      </c>
      <c r="B29" s="6">
        <v>914</v>
      </c>
      <c r="C29" s="7" t="s">
        <v>15</v>
      </c>
      <c r="D29" s="7" t="s">
        <v>27</v>
      </c>
      <c r="E29" s="7">
        <v>9</v>
      </c>
      <c r="F29" s="8">
        <v>9</v>
      </c>
      <c r="G29" s="7" t="s">
        <v>30</v>
      </c>
      <c r="H29" s="8">
        <v>1</v>
      </c>
      <c r="I29" s="8">
        <v>6</v>
      </c>
      <c r="J29" s="8">
        <v>22</v>
      </c>
      <c r="K29" s="19">
        <v>0</v>
      </c>
      <c r="L29" s="20">
        <v>29</v>
      </c>
      <c r="M29" s="23">
        <v>60</v>
      </c>
      <c r="N29" s="20">
        <v>48</v>
      </c>
      <c r="O29" s="21" t="s">
        <v>33</v>
      </c>
    </row>
    <row r="30" spans="1:18" ht="25.5" x14ac:dyDescent="0.2">
      <c r="A30" s="8">
        <v>15</v>
      </c>
      <c r="B30" s="6">
        <v>915</v>
      </c>
      <c r="C30" s="7" t="s">
        <v>15</v>
      </c>
      <c r="D30" s="7" t="s">
        <v>27</v>
      </c>
      <c r="E30" s="7">
        <v>9</v>
      </c>
      <c r="F30" s="8">
        <v>9</v>
      </c>
      <c r="G30" s="7" t="s">
        <v>28</v>
      </c>
      <c r="H30" s="8">
        <v>3</v>
      </c>
      <c r="I30" s="8">
        <v>3</v>
      </c>
      <c r="J30" s="8">
        <v>22</v>
      </c>
      <c r="K30" s="19">
        <v>0</v>
      </c>
      <c r="L30" s="20">
        <v>28</v>
      </c>
      <c r="M30" s="23">
        <v>60</v>
      </c>
      <c r="N30" s="20">
        <v>47</v>
      </c>
      <c r="O30" s="21" t="s">
        <v>33</v>
      </c>
    </row>
    <row r="31" spans="1:18" ht="25.5" x14ac:dyDescent="0.2">
      <c r="A31" s="8">
        <v>16</v>
      </c>
      <c r="B31" s="6">
        <v>916</v>
      </c>
      <c r="C31" s="7" t="s">
        <v>15</v>
      </c>
      <c r="D31" s="7" t="s">
        <v>27</v>
      </c>
      <c r="E31" s="7">
        <v>9</v>
      </c>
      <c r="F31" s="8">
        <v>9</v>
      </c>
      <c r="G31" s="7" t="s">
        <v>28</v>
      </c>
      <c r="H31" s="8">
        <v>5</v>
      </c>
      <c r="I31" s="8">
        <v>2</v>
      </c>
      <c r="J31" s="8">
        <v>22</v>
      </c>
      <c r="K31" s="19">
        <v>0</v>
      </c>
      <c r="L31" s="20">
        <v>29</v>
      </c>
      <c r="M31" s="23">
        <v>60</v>
      </c>
      <c r="N31" s="20">
        <v>48</v>
      </c>
      <c r="O31" s="21" t="s">
        <v>33</v>
      </c>
    </row>
    <row r="32" spans="1:18" ht="12.75" x14ac:dyDescent="0.2">
      <c r="A32" s="8"/>
      <c r="B32" s="6"/>
      <c r="C32" s="7"/>
      <c r="D32" s="7"/>
      <c r="E32" s="7"/>
      <c r="F32" s="8"/>
      <c r="G32" s="7"/>
      <c r="H32" s="8"/>
      <c r="I32" s="8"/>
      <c r="J32" s="8"/>
      <c r="K32" s="19"/>
      <c r="L32" s="20"/>
      <c r="M32" s="20"/>
      <c r="N32" s="20"/>
      <c r="O32" s="21"/>
    </row>
    <row r="33" spans="1:23" ht="12.75" x14ac:dyDescent="0.2">
      <c r="A33" s="7"/>
      <c r="B33" s="6"/>
      <c r="C33" s="7"/>
      <c r="D33" s="7"/>
      <c r="E33" s="7"/>
      <c r="F33" s="7"/>
      <c r="G33" s="7"/>
      <c r="H33" s="8"/>
      <c r="I33" s="8"/>
      <c r="J33" s="8"/>
      <c r="K33" s="19"/>
      <c r="L33" s="20"/>
      <c r="M33" s="20"/>
      <c r="N33" s="20"/>
      <c r="O33" s="21"/>
    </row>
    <row r="34" spans="1:23" ht="12.75" x14ac:dyDescent="0.2">
      <c r="A34" s="9"/>
      <c r="B34" s="10"/>
      <c r="C34" s="9"/>
      <c r="D34" s="9"/>
      <c r="E34" s="9"/>
      <c r="F34" s="9"/>
      <c r="G34" s="9"/>
      <c r="H34" s="11"/>
      <c r="I34" s="11"/>
      <c r="J34" s="11"/>
      <c r="K34" s="12"/>
      <c r="L34" s="17"/>
      <c r="M34" s="21"/>
      <c r="N34" s="17"/>
      <c r="O34" s="21"/>
    </row>
    <row r="35" spans="1:23" ht="12.75" x14ac:dyDescent="0.2">
      <c r="A35" s="9"/>
      <c r="B35" s="10"/>
      <c r="C35" s="9"/>
      <c r="D35" s="9"/>
      <c r="E35" s="9"/>
      <c r="F35" s="9"/>
      <c r="G35" s="9"/>
      <c r="H35" s="11"/>
      <c r="I35" s="11"/>
      <c r="J35" s="11"/>
      <c r="K35" s="12"/>
      <c r="L35" s="17"/>
      <c r="M35" s="17"/>
      <c r="N35" s="17"/>
    </row>
    <row r="36" spans="1:23" ht="12.75" x14ac:dyDescent="0.2">
      <c r="A36" s="9"/>
      <c r="B36" s="10"/>
      <c r="C36" s="9"/>
      <c r="D36" s="9"/>
      <c r="E36" s="9"/>
      <c r="F36" s="9"/>
      <c r="G36" s="9"/>
      <c r="H36" s="11"/>
      <c r="I36" s="11"/>
      <c r="J36" s="11"/>
      <c r="K36" s="12"/>
      <c r="L36" s="12"/>
      <c r="M36" s="12"/>
      <c r="N36" s="12"/>
      <c r="O36" s="18"/>
    </row>
    <row r="37" spans="1:23" ht="15" x14ac:dyDescent="0.2">
      <c r="A37" s="9"/>
      <c r="B37" s="13" t="s">
        <v>6</v>
      </c>
      <c r="C37" s="9"/>
      <c r="D37" s="9"/>
      <c r="E37" s="9"/>
      <c r="F37" s="9"/>
      <c r="G37" s="37" t="s">
        <v>43</v>
      </c>
      <c r="H37" s="11"/>
      <c r="I37" s="11"/>
      <c r="J37" s="11"/>
      <c r="K37" s="12"/>
      <c r="L37" s="12"/>
      <c r="M37" s="12"/>
      <c r="N37" s="12"/>
      <c r="O37" s="18"/>
    </row>
    <row r="38" spans="1:23" ht="15" x14ac:dyDescent="0.25">
      <c r="B38" s="14" t="s">
        <v>8</v>
      </c>
      <c r="C38" s="3"/>
      <c r="D38" s="3"/>
      <c r="E38" s="3"/>
      <c r="F38" s="3"/>
      <c r="G38" s="42" t="s">
        <v>44</v>
      </c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37"/>
      <c r="T38" s="38"/>
      <c r="U38" s="38"/>
      <c r="V38" s="38"/>
      <c r="W38" s="38"/>
    </row>
    <row r="39" spans="1:23" ht="15" x14ac:dyDescent="0.25">
      <c r="B39" s="5"/>
      <c r="C39" s="5"/>
      <c r="D39" s="5"/>
      <c r="E39" s="5"/>
      <c r="F39" s="5"/>
      <c r="G39" s="39" t="s">
        <v>45</v>
      </c>
      <c r="H39" s="39"/>
      <c r="I39" s="39"/>
      <c r="J39" s="39"/>
      <c r="K39" s="37"/>
      <c r="L39" s="37"/>
      <c r="M39" s="37"/>
      <c r="N39" s="37"/>
      <c r="O39" s="37"/>
      <c r="P39" s="37"/>
      <c r="Q39" s="37"/>
      <c r="R39" s="37"/>
      <c r="S39" s="37"/>
      <c r="T39" s="38"/>
      <c r="U39" s="38"/>
      <c r="V39" s="38"/>
      <c r="W39" s="38"/>
    </row>
    <row r="40" spans="1:23" ht="15" x14ac:dyDescent="0.2">
      <c r="B40" s="5"/>
      <c r="C40" s="5"/>
      <c r="D40" s="5"/>
      <c r="E40" s="5"/>
      <c r="F40" s="5"/>
      <c r="G40" s="43" t="s">
        <v>46</v>
      </c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</row>
    <row r="41" spans="1:23" ht="12.75" x14ac:dyDescent="0.2">
      <c r="B41" s="5"/>
      <c r="C41" s="5"/>
      <c r="D41" s="5"/>
      <c r="E41" s="5"/>
      <c r="F41" s="5"/>
      <c r="G41" s="9"/>
      <c r="H41" s="5"/>
      <c r="I41" s="5"/>
      <c r="J41" s="5"/>
      <c r="K41" s="5"/>
      <c r="L41" s="5"/>
      <c r="M41" s="5"/>
      <c r="N41" s="5"/>
      <c r="O41" s="5"/>
    </row>
    <row r="42" spans="1:23" ht="25.5" x14ac:dyDescent="0.2">
      <c r="B42" s="5"/>
      <c r="C42" s="5"/>
      <c r="D42" s="5"/>
      <c r="E42" s="5"/>
      <c r="F42" s="5"/>
      <c r="G42" s="9" t="s">
        <v>7</v>
      </c>
      <c r="H42" s="5"/>
      <c r="I42" s="5"/>
      <c r="J42" s="5"/>
      <c r="K42" s="5"/>
      <c r="L42" s="5"/>
      <c r="M42" s="5"/>
      <c r="N42" s="5"/>
      <c r="O42" s="5"/>
    </row>
    <row r="43" spans="1:23" ht="25.5" x14ac:dyDescent="0.2">
      <c r="B43" s="5"/>
      <c r="C43" s="5"/>
      <c r="D43" s="5"/>
      <c r="E43" s="5"/>
      <c r="F43" s="5"/>
      <c r="G43" s="9" t="s">
        <v>7</v>
      </c>
      <c r="H43" s="5"/>
      <c r="I43" s="5"/>
      <c r="J43" s="5"/>
      <c r="K43" s="5"/>
      <c r="L43" s="5"/>
      <c r="M43" s="5"/>
      <c r="N43" s="5"/>
      <c r="O43" s="5"/>
    </row>
    <row r="44" spans="1:23" ht="25.5" x14ac:dyDescent="0.2">
      <c r="B44" s="5"/>
      <c r="C44" s="5"/>
      <c r="D44" s="5"/>
      <c r="E44" s="5"/>
      <c r="F44" s="5"/>
      <c r="G44" s="9" t="s">
        <v>7</v>
      </c>
      <c r="H44" s="5"/>
      <c r="I44" s="5"/>
      <c r="J44" s="5"/>
      <c r="K44" s="5"/>
      <c r="L44" s="5"/>
      <c r="M44" s="5"/>
      <c r="N44" s="5"/>
      <c r="O44" s="5"/>
    </row>
    <row r="45" spans="1:23" ht="25.5" x14ac:dyDescent="0.2">
      <c r="B45" s="5"/>
      <c r="C45" s="5"/>
      <c r="D45" s="5"/>
      <c r="E45" s="5"/>
      <c r="F45" s="5"/>
      <c r="G45" s="9" t="s">
        <v>7</v>
      </c>
      <c r="H45" s="5"/>
      <c r="I45" s="5"/>
      <c r="J45" s="5"/>
      <c r="K45" s="5"/>
      <c r="L45" s="5"/>
      <c r="M45" s="5"/>
      <c r="N45" s="5"/>
      <c r="O45" s="5"/>
    </row>
    <row r="46" spans="1:23" ht="25.5" x14ac:dyDescent="0.2">
      <c r="B46" s="5"/>
      <c r="C46" s="5"/>
      <c r="D46" s="5"/>
      <c r="E46" s="5"/>
      <c r="F46" s="5"/>
      <c r="G46" s="9" t="s">
        <v>7</v>
      </c>
      <c r="H46" s="5"/>
      <c r="I46" s="5"/>
      <c r="J46" s="5"/>
      <c r="K46" s="5"/>
      <c r="L46" s="5"/>
      <c r="M46" s="5"/>
      <c r="N46" s="5"/>
      <c r="O46" s="5"/>
    </row>
    <row r="47" spans="1:23" ht="25.5" x14ac:dyDescent="0.2">
      <c r="B47" s="5"/>
      <c r="C47" s="5"/>
      <c r="D47" s="5"/>
      <c r="E47" s="5"/>
      <c r="F47" s="5"/>
      <c r="G47" s="9" t="s">
        <v>7</v>
      </c>
      <c r="H47" s="5"/>
      <c r="I47" s="5"/>
      <c r="J47" s="5"/>
      <c r="K47" s="5"/>
      <c r="L47" s="5"/>
      <c r="M47" s="5"/>
      <c r="N47" s="5"/>
      <c r="O47" s="5"/>
    </row>
    <row r="48" spans="1:23" ht="12.75" x14ac:dyDescent="0.2">
      <c r="O48" s="5"/>
    </row>
    <row r="49" spans="15:15" ht="12.75" x14ac:dyDescent="0.2">
      <c r="O49" s="5"/>
    </row>
  </sheetData>
  <mergeCells count="12">
    <mergeCell ref="A9:K9"/>
    <mergeCell ref="A3:O3"/>
    <mergeCell ref="A5:O5"/>
    <mergeCell ref="A6:O6"/>
    <mergeCell ref="A7:O7"/>
    <mergeCell ref="A8:O8"/>
    <mergeCell ref="G38:R38"/>
    <mergeCell ref="G40:W40"/>
    <mergeCell ref="A10:O10"/>
    <mergeCell ref="A11:O11"/>
    <mergeCell ref="A12:O12"/>
    <mergeCell ref="A13:O13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W35"/>
  <sheetViews>
    <sheetView topLeftCell="A10" workbookViewId="0">
      <selection activeCell="C15" sqref="C15:C20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1.6640625" customWidth="1"/>
    <col min="9" max="9" width="12.1640625" customWidth="1"/>
    <col min="10" max="10" width="11.33203125" customWidth="1"/>
    <col min="11" max="11" width="11.5" customWidth="1"/>
    <col min="12" max="12" width="13" customWidth="1"/>
    <col min="13" max="13" width="14.83203125" customWidth="1"/>
    <col min="14" max="14" width="20.5" customWidth="1"/>
    <col min="15" max="15" width="17.33203125" customWidth="1"/>
  </cols>
  <sheetData>
    <row r="3" spans="1:16" ht="15" x14ac:dyDescent="0.2">
      <c r="A3" s="49" t="s">
        <v>25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16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6" ht="15" x14ac:dyDescent="0.2">
      <c r="A5" s="50" t="s">
        <v>47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6" ht="15" x14ac:dyDescent="0.2">
      <c r="A6" s="50" t="s">
        <v>36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</row>
    <row r="7" spans="1:16" ht="15" x14ac:dyDescent="0.25">
      <c r="A7" s="51" t="s">
        <v>40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16" ht="15" customHeight="1" x14ac:dyDescent="0.2">
      <c r="A8" s="48" t="s">
        <v>41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</row>
    <row r="9" spans="1:16" ht="15" customHeight="1" x14ac:dyDescent="0.2">
      <c r="A9" s="48" t="s">
        <v>42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2"/>
      <c r="M9" s="2"/>
      <c r="N9" s="2"/>
      <c r="O9" s="2"/>
    </row>
    <row r="10" spans="1:16" ht="14.25" customHeight="1" x14ac:dyDescent="0.2">
      <c r="A10" s="46" t="s">
        <v>37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</row>
    <row r="11" spans="1:16" ht="14.25" customHeight="1" x14ac:dyDescent="0.2">
      <c r="A11" s="46" t="s">
        <v>38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</row>
    <row r="12" spans="1:16" ht="14.25" x14ac:dyDescent="0.2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</row>
    <row r="13" spans="1:16" ht="12.75" x14ac:dyDescent="0.2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</row>
    <row r="14" spans="1:16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6" ht="51.75" thickBot="1" x14ac:dyDescent="0.25">
      <c r="A15" s="16" t="s">
        <v>0</v>
      </c>
      <c r="B15" s="25" t="s">
        <v>1</v>
      </c>
      <c r="C15" s="25" t="s">
        <v>14</v>
      </c>
      <c r="D15" s="16" t="s">
        <v>2</v>
      </c>
      <c r="E15" s="26" t="s">
        <v>16</v>
      </c>
      <c r="F15" s="26" t="s">
        <v>17</v>
      </c>
      <c r="G15" s="16" t="s">
        <v>3</v>
      </c>
      <c r="H15" s="27" t="s">
        <v>9</v>
      </c>
      <c r="I15" s="16" t="s">
        <v>10</v>
      </c>
      <c r="J15" s="16" t="s">
        <v>11</v>
      </c>
      <c r="K15" s="26" t="s">
        <v>12</v>
      </c>
      <c r="L15" s="16" t="s">
        <v>4</v>
      </c>
      <c r="M15" s="16" t="s">
        <v>19</v>
      </c>
      <c r="N15" s="16" t="s">
        <v>5</v>
      </c>
      <c r="O15" s="16" t="s">
        <v>13</v>
      </c>
    </row>
    <row r="16" spans="1:16" ht="28.5" x14ac:dyDescent="0.2">
      <c r="A16" s="15">
        <v>1</v>
      </c>
      <c r="B16" s="31">
        <v>1001</v>
      </c>
      <c r="C16" s="29" t="s">
        <v>15</v>
      </c>
      <c r="D16" s="29" t="s">
        <v>31</v>
      </c>
      <c r="E16" s="30">
        <v>10</v>
      </c>
      <c r="F16" s="30">
        <v>10</v>
      </c>
      <c r="G16" s="7" t="s">
        <v>28</v>
      </c>
      <c r="H16" s="15">
        <v>4</v>
      </c>
      <c r="I16" s="15">
        <v>7</v>
      </c>
      <c r="J16" s="15">
        <v>16</v>
      </c>
      <c r="K16" s="22">
        <v>0</v>
      </c>
      <c r="L16" s="23">
        <v>27</v>
      </c>
      <c r="M16" s="23">
        <v>60</v>
      </c>
      <c r="N16" s="23">
        <v>45</v>
      </c>
      <c r="O16" s="24" t="s">
        <v>33</v>
      </c>
      <c r="P16" s="36"/>
    </row>
    <row r="17" spans="1:23" ht="25.5" x14ac:dyDescent="0.2">
      <c r="A17" s="8">
        <v>2</v>
      </c>
      <c r="B17" s="6">
        <v>1002</v>
      </c>
      <c r="C17" s="7" t="s">
        <v>15</v>
      </c>
      <c r="D17" s="7" t="s">
        <v>31</v>
      </c>
      <c r="E17" s="8">
        <v>10</v>
      </c>
      <c r="F17" s="8">
        <v>10</v>
      </c>
      <c r="G17" s="7" t="s">
        <v>28</v>
      </c>
      <c r="H17" s="8">
        <v>6</v>
      </c>
      <c r="I17" s="8">
        <v>6</v>
      </c>
      <c r="J17" s="8">
        <v>13</v>
      </c>
      <c r="K17" s="19">
        <v>0</v>
      </c>
      <c r="L17" s="20">
        <v>25</v>
      </c>
      <c r="M17" s="20">
        <v>60</v>
      </c>
      <c r="N17" s="20">
        <v>42</v>
      </c>
      <c r="O17" s="24" t="s">
        <v>33</v>
      </c>
    </row>
    <row r="18" spans="1:23" ht="25.5" x14ac:dyDescent="0.2">
      <c r="A18" s="8">
        <v>3</v>
      </c>
      <c r="B18" s="6">
        <v>1003</v>
      </c>
      <c r="C18" s="7" t="s">
        <v>15</v>
      </c>
      <c r="D18" s="7" t="s">
        <v>31</v>
      </c>
      <c r="E18" s="8">
        <v>10</v>
      </c>
      <c r="F18" s="8">
        <v>10</v>
      </c>
      <c r="G18" s="7" t="s">
        <v>28</v>
      </c>
      <c r="H18" s="8">
        <v>7</v>
      </c>
      <c r="I18" s="8">
        <v>6</v>
      </c>
      <c r="J18" s="8">
        <v>24</v>
      </c>
      <c r="K18" s="19">
        <v>14</v>
      </c>
      <c r="L18" s="20">
        <v>51</v>
      </c>
      <c r="M18" s="20">
        <v>60</v>
      </c>
      <c r="N18" s="20">
        <v>85</v>
      </c>
      <c r="O18" s="21" t="s">
        <v>35</v>
      </c>
    </row>
    <row r="19" spans="1:23" ht="25.5" x14ac:dyDescent="0.2">
      <c r="A19" s="8">
        <v>4</v>
      </c>
      <c r="B19" s="6">
        <v>1004</v>
      </c>
      <c r="C19" s="7" t="s">
        <v>15</v>
      </c>
      <c r="D19" s="7" t="s">
        <v>31</v>
      </c>
      <c r="E19" s="8">
        <v>10</v>
      </c>
      <c r="F19" s="8">
        <v>10</v>
      </c>
      <c r="G19" s="7" t="s">
        <v>28</v>
      </c>
      <c r="H19" s="8">
        <v>7</v>
      </c>
      <c r="I19" s="8">
        <v>6</v>
      </c>
      <c r="J19" s="8">
        <v>25</v>
      </c>
      <c r="K19" s="19">
        <v>11</v>
      </c>
      <c r="L19" s="20">
        <v>49</v>
      </c>
      <c r="M19" s="20">
        <v>60</v>
      </c>
      <c r="N19" s="20">
        <v>82</v>
      </c>
      <c r="O19" s="21" t="s">
        <v>34</v>
      </c>
      <c r="R19" s="28"/>
    </row>
    <row r="20" spans="1:23" ht="25.5" x14ac:dyDescent="0.2">
      <c r="A20" s="8">
        <v>5</v>
      </c>
      <c r="B20" s="6">
        <v>1005</v>
      </c>
      <c r="C20" s="7" t="s">
        <v>15</v>
      </c>
      <c r="D20" s="7" t="s">
        <v>31</v>
      </c>
      <c r="E20" s="8">
        <v>10</v>
      </c>
      <c r="F20" s="8">
        <v>10</v>
      </c>
      <c r="G20" s="7" t="s">
        <v>28</v>
      </c>
      <c r="H20" s="8">
        <v>4</v>
      </c>
      <c r="I20" s="8">
        <v>7</v>
      </c>
      <c r="J20" s="8">
        <v>18</v>
      </c>
      <c r="K20" s="19">
        <v>0</v>
      </c>
      <c r="L20" s="20">
        <v>29</v>
      </c>
      <c r="M20" s="20">
        <v>60</v>
      </c>
      <c r="N20" s="20">
        <v>48</v>
      </c>
      <c r="O20" s="24" t="s">
        <v>33</v>
      </c>
    </row>
    <row r="21" spans="1:23" ht="12.75" x14ac:dyDescent="0.2">
      <c r="A21" s="7"/>
      <c r="B21" s="6"/>
      <c r="C21" s="7"/>
      <c r="D21" s="7"/>
      <c r="E21" s="7"/>
      <c r="F21" s="7"/>
      <c r="G21" s="7"/>
      <c r="H21" s="8"/>
      <c r="I21" s="8"/>
      <c r="J21" s="8"/>
      <c r="K21" s="19"/>
      <c r="L21" s="20"/>
      <c r="M21" s="20"/>
      <c r="N21" s="20"/>
      <c r="O21" s="21"/>
    </row>
    <row r="22" spans="1:23" ht="12.75" x14ac:dyDescent="0.2">
      <c r="A22" s="9"/>
      <c r="B22" s="10"/>
      <c r="C22" s="9"/>
      <c r="D22" s="9"/>
      <c r="E22" s="9"/>
      <c r="F22" s="9"/>
      <c r="G22" s="9"/>
      <c r="H22" s="11"/>
      <c r="I22" s="11"/>
      <c r="J22" s="11"/>
      <c r="K22" s="12"/>
      <c r="L22" s="17"/>
      <c r="M22" s="17"/>
      <c r="N22" s="17"/>
      <c r="O22" s="18"/>
    </row>
    <row r="23" spans="1:23" ht="12.75" x14ac:dyDescent="0.2">
      <c r="A23" s="9"/>
      <c r="B23" s="10"/>
      <c r="C23" s="9"/>
      <c r="D23" s="9"/>
      <c r="E23" s="9"/>
      <c r="F23" s="9"/>
      <c r="G23" s="9"/>
      <c r="H23" s="11"/>
      <c r="I23" s="11"/>
      <c r="J23" s="11"/>
      <c r="K23" s="12"/>
      <c r="L23" s="17"/>
      <c r="M23" s="17"/>
      <c r="N23" s="17"/>
      <c r="O23" s="18"/>
    </row>
    <row r="24" spans="1:23" ht="12.75" x14ac:dyDescent="0.2">
      <c r="A24" s="9"/>
      <c r="B24" s="10"/>
      <c r="C24" s="9"/>
      <c r="D24" s="9"/>
      <c r="E24" s="9"/>
      <c r="F24" s="9"/>
      <c r="G24" s="9"/>
      <c r="H24" s="11"/>
      <c r="I24" s="11"/>
      <c r="J24" s="11"/>
      <c r="K24" s="12"/>
      <c r="L24" s="12"/>
      <c r="M24" s="12"/>
      <c r="N24" s="12"/>
      <c r="O24" s="11"/>
    </row>
    <row r="25" spans="1:23" ht="15" x14ac:dyDescent="0.2">
      <c r="A25" s="9"/>
      <c r="B25" s="13" t="s">
        <v>6</v>
      </c>
      <c r="C25" s="9"/>
      <c r="D25" s="9"/>
      <c r="E25" s="9"/>
      <c r="F25" s="9"/>
      <c r="G25" s="37" t="s">
        <v>43</v>
      </c>
      <c r="H25" s="11"/>
      <c r="I25" s="11"/>
      <c r="J25" s="11"/>
      <c r="K25" s="12"/>
      <c r="L25" s="12"/>
      <c r="M25" s="12"/>
      <c r="N25" s="12"/>
      <c r="O25" s="34"/>
    </row>
    <row r="26" spans="1:23" ht="15" x14ac:dyDescent="0.25">
      <c r="B26" s="14" t="s">
        <v>8</v>
      </c>
      <c r="C26" s="3"/>
      <c r="D26" s="3"/>
      <c r="E26" s="3"/>
      <c r="F26" s="3"/>
      <c r="G26" s="42" t="s">
        <v>44</v>
      </c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37"/>
      <c r="T26" s="38"/>
      <c r="U26" s="38"/>
      <c r="V26" s="38"/>
      <c r="W26" s="38"/>
    </row>
    <row r="27" spans="1:23" ht="15" x14ac:dyDescent="0.25">
      <c r="B27" s="5"/>
      <c r="C27" s="5"/>
      <c r="D27" s="5"/>
      <c r="E27" s="5"/>
      <c r="F27" s="5"/>
      <c r="G27" s="39" t="s">
        <v>45</v>
      </c>
      <c r="H27" s="39"/>
      <c r="I27" s="39"/>
      <c r="J27" s="39"/>
      <c r="K27" s="37"/>
      <c r="L27" s="37"/>
      <c r="M27" s="37"/>
      <c r="N27" s="37"/>
      <c r="O27" s="37"/>
      <c r="P27" s="37"/>
      <c r="Q27" s="37"/>
      <c r="R27" s="37"/>
      <c r="S27" s="37"/>
      <c r="T27" s="38"/>
      <c r="U27" s="38"/>
      <c r="V27" s="38"/>
      <c r="W27" s="38"/>
    </row>
    <row r="28" spans="1:23" ht="15" x14ac:dyDescent="0.2">
      <c r="B28" s="5"/>
      <c r="C28" s="5"/>
      <c r="D28" s="5"/>
      <c r="E28" s="5"/>
      <c r="F28" s="5"/>
      <c r="G28" s="43" t="s">
        <v>46</v>
      </c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</row>
    <row r="29" spans="1:23" ht="25.5" x14ac:dyDescent="0.2">
      <c r="B29" s="5"/>
      <c r="C29" s="5"/>
      <c r="D29" s="5"/>
      <c r="E29" s="5"/>
      <c r="F29" s="5"/>
      <c r="G29" s="9" t="s">
        <v>7</v>
      </c>
      <c r="H29" s="5"/>
      <c r="I29" s="5"/>
      <c r="J29" s="5"/>
      <c r="K29" s="5"/>
      <c r="L29" s="5"/>
      <c r="M29" s="5"/>
      <c r="N29" s="5"/>
      <c r="O29" s="5"/>
    </row>
    <row r="30" spans="1:23" ht="25.5" x14ac:dyDescent="0.2">
      <c r="B30" s="5"/>
      <c r="C30" s="5"/>
      <c r="D30" s="5"/>
      <c r="E30" s="5"/>
      <c r="F30" s="5"/>
      <c r="G30" s="9" t="s">
        <v>7</v>
      </c>
      <c r="H30" s="5"/>
      <c r="I30" s="5"/>
      <c r="J30" s="5"/>
      <c r="K30" s="5"/>
      <c r="L30" s="5"/>
      <c r="M30" s="5"/>
      <c r="N30" s="5"/>
      <c r="O30" s="5"/>
    </row>
    <row r="31" spans="1:23" ht="25.5" x14ac:dyDescent="0.2">
      <c r="B31" s="5"/>
      <c r="C31" s="5"/>
      <c r="D31" s="5"/>
      <c r="E31" s="5"/>
      <c r="F31" s="5"/>
      <c r="G31" s="9" t="s">
        <v>7</v>
      </c>
      <c r="H31" s="5"/>
      <c r="I31" s="5"/>
      <c r="J31" s="5"/>
      <c r="K31" s="5"/>
      <c r="L31" s="5"/>
      <c r="M31" s="5"/>
      <c r="N31" s="5"/>
      <c r="O31" s="5"/>
    </row>
    <row r="32" spans="1:23" ht="25.5" x14ac:dyDescent="0.2">
      <c r="B32" s="5"/>
      <c r="C32" s="5"/>
      <c r="D32" s="5"/>
      <c r="E32" s="5"/>
      <c r="F32" s="5"/>
      <c r="G32" s="9" t="s">
        <v>7</v>
      </c>
      <c r="H32" s="5"/>
      <c r="I32" s="5"/>
      <c r="J32" s="5"/>
      <c r="K32" s="5"/>
      <c r="L32" s="5"/>
      <c r="M32" s="5"/>
      <c r="N32" s="5"/>
      <c r="O32" s="5"/>
    </row>
    <row r="33" spans="2:15" ht="25.5" x14ac:dyDescent="0.2">
      <c r="B33" s="5"/>
      <c r="C33" s="5"/>
      <c r="D33" s="5"/>
      <c r="E33" s="5"/>
      <c r="F33" s="5"/>
      <c r="G33" s="9" t="s">
        <v>7</v>
      </c>
      <c r="H33" s="5"/>
      <c r="I33" s="5"/>
      <c r="J33" s="5"/>
      <c r="K33" s="5"/>
      <c r="L33" s="5"/>
      <c r="M33" s="5"/>
      <c r="N33" s="5"/>
      <c r="O33" s="5"/>
    </row>
    <row r="34" spans="2:15" ht="25.5" x14ac:dyDescent="0.2">
      <c r="B34" s="5"/>
      <c r="C34" s="5"/>
      <c r="D34" s="5"/>
      <c r="E34" s="5"/>
      <c r="F34" s="5"/>
      <c r="G34" s="9" t="s">
        <v>7</v>
      </c>
      <c r="H34" s="5"/>
      <c r="I34" s="5"/>
      <c r="J34" s="5"/>
      <c r="K34" s="5"/>
      <c r="L34" s="5"/>
      <c r="M34" s="5"/>
      <c r="N34" s="5"/>
      <c r="O34" s="5"/>
    </row>
    <row r="35" spans="2:15" ht="25.5" x14ac:dyDescent="0.2">
      <c r="B35" s="5"/>
      <c r="C35" s="5"/>
      <c r="D35" s="5"/>
      <c r="E35" s="5"/>
      <c r="F35" s="5"/>
      <c r="G35" s="9" t="s">
        <v>7</v>
      </c>
      <c r="H35" s="5"/>
      <c r="I35" s="5"/>
      <c r="J35" s="5"/>
      <c r="K35" s="5"/>
      <c r="L35" s="5"/>
      <c r="M35" s="5"/>
      <c r="N35" s="5"/>
      <c r="O35" s="5"/>
    </row>
  </sheetData>
  <mergeCells count="12">
    <mergeCell ref="A9:K9"/>
    <mergeCell ref="A3:O3"/>
    <mergeCell ref="A5:O5"/>
    <mergeCell ref="A6:O6"/>
    <mergeCell ref="A7:O7"/>
    <mergeCell ref="A8:O8"/>
    <mergeCell ref="G26:R26"/>
    <mergeCell ref="G28:W28"/>
    <mergeCell ref="A10:O10"/>
    <mergeCell ref="A11:O11"/>
    <mergeCell ref="A12:O12"/>
    <mergeCell ref="A13:O13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W44"/>
  <sheetViews>
    <sheetView tabSelected="1" topLeftCell="A7" workbookViewId="0">
      <selection activeCell="C15" sqref="C15:C20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1.6640625" customWidth="1"/>
    <col min="9" max="9" width="12.1640625" customWidth="1"/>
    <col min="10" max="10" width="11.33203125" customWidth="1"/>
    <col min="11" max="11" width="11.5" customWidth="1"/>
    <col min="12" max="12" width="13" customWidth="1"/>
    <col min="13" max="13" width="14.83203125" customWidth="1"/>
    <col min="14" max="14" width="20.5" customWidth="1"/>
    <col min="15" max="15" width="17.33203125" customWidth="1"/>
  </cols>
  <sheetData>
    <row r="3" spans="1:17" ht="15" x14ac:dyDescent="0.2">
      <c r="A3" s="49" t="s">
        <v>26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17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7" ht="15" x14ac:dyDescent="0.2">
      <c r="A5" s="50" t="s">
        <v>47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7" ht="15" x14ac:dyDescent="0.2">
      <c r="A6" s="50" t="s">
        <v>36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</row>
    <row r="7" spans="1:17" ht="15" x14ac:dyDescent="0.25">
      <c r="A7" s="51" t="s">
        <v>40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17" ht="15" customHeight="1" x14ac:dyDescent="0.2">
      <c r="A8" s="48" t="s">
        <v>41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</row>
    <row r="9" spans="1:17" ht="15" customHeight="1" x14ac:dyDescent="0.2">
      <c r="A9" s="48" t="s">
        <v>42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2"/>
      <c r="M9" s="2"/>
      <c r="N9" s="2"/>
      <c r="O9" s="2"/>
    </row>
    <row r="10" spans="1:17" ht="14.25" customHeight="1" x14ac:dyDescent="0.2">
      <c r="A10" s="46" t="s">
        <v>37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</row>
    <row r="11" spans="1:17" ht="14.25" customHeight="1" x14ac:dyDescent="0.2">
      <c r="A11" s="46" t="s">
        <v>38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</row>
    <row r="12" spans="1:17" ht="14.25" x14ac:dyDescent="0.2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</row>
    <row r="13" spans="1:17" ht="12.75" x14ac:dyDescent="0.2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</row>
    <row r="14" spans="1:17" ht="13.5" thickBot="1" x14ac:dyDescent="0.25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7" ht="51.75" thickBot="1" x14ac:dyDescent="0.25">
      <c r="A15" s="16" t="s">
        <v>0</v>
      </c>
      <c r="B15" s="25" t="s">
        <v>1</v>
      </c>
      <c r="C15" s="25" t="s">
        <v>14</v>
      </c>
      <c r="D15" s="16" t="s">
        <v>2</v>
      </c>
      <c r="E15" s="26" t="s">
        <v>16</v>
      </c>
      <c r="F15" s="26" t="s">
        <v>17</v>
      </c>
      <c r="G15" s="16" t="s">
        <v>3</v>
      </c>
      <c r="H15" s="27" t="s">
        <v>9</v>
      </c>
      <c r="I15" s="16" t="s">
        <v>10</v>
      </c>
      <c r="J15" s="16" t="s">
        <v>11</v>
      </c>
      <c r="K15" s="26" t="s">
        <v>12</v>
      </c>
      <c r="L15" s="16" t="s">
        <v>4</v>
      </c>
      <c r="M15" s="16" t="s">
        <v>19</v>
      </c>
      <c r="N15" s="16" t="s">
        <v>5</v>
      </c>
      <c r="O15" s="16" t="s">
        <v>13</v>
      </c>
    </row>
    <row r="16" spans="1:17" ht="28.5" x14ac:dyDescent="0.2">
      <c r="A16" s="15">
        <v>1</v>
      </c>
      <c r="B16" s="31">
        <v>1101</v>
      </c>
      <c r="C16" s="29" t="s">
        <v>15</v>
      </c>
      <c r="D16" s="29" t="s">
        <v>27</v>
      </c>
      <c r="E16" s="30">
        <v>11</v>
      </c>
      <c r="F16" s="30">
        <v>11</v>
      </c>
      <c r="G16" s="29" t="s">
        <v>30</v>
      </c>
      <c r="H16" s="15">
        <v>8</v>
      </c>
      <c r="I16" s="15">
        <v>8</v>
      </c>
      <c r="J16" s="15">
        <v>23</v>
      </c>
      <c r="K16" s="22">
        <v>13</v>
      </c>
      <c r="L16" s="23">
        <v>52</v>
      </c>
      <c r="M16" s="23">
        <v>60</v>
      </c>
      <c r="N16" s="23">
        <v>87</v>
      </c>
      <c r="O16" s="24" t="s">
        <v>35</v>
      </c>
      <c r="P16" s="36"/>
      <c r="Q16" s="36"/>
    </row>
    <row r="17" spans="1:18" ht="25.5" x14ac:dyDescent="0.2">
      <c r="A17" s="8">
        <v>2</v>
      </c>
      <c r="B17" s="6">
        <v>1102</v>
      </c>
      <c r="C17" s="7" t="s">
        <v>15</v>
      </c>
      <c r="D17" s="7" t="s">
        <v>27</v>
      </c>
      <c r="E17" s="8">
        <v>11</v>
      </c>
      <c r="F17" s="8">
        <v>11</v>
      </c>
      <c r="G17" s="7" t="s">
        <v>32</v>
      </c>
      <c r="H17" s="8">
        <v>8</v>
      </c>
      <c r="I17" s="8">
        <v>8</v>
      </c>
      <c r="J17" s="8">
        <v>20</v>
      </c>
      <c r="K17" s="19">
        <v>11</v>
      </c>
      <c r="L17" s="20">
        <v>47</v>
      </c>
      <c r="M17" s="20">
        <v>60</v>
      </c>
      <c r="N17" s="20">
        <v>78</v>
      </c>
      <c r="O17" s="21" t="s">
        <v>34</v>
      </c>
    </row>
    <row r="18" spans="1:18" ht="25.5" x14ac:dyDescent="0.2">
      <c r="A18" s="8">
        <v>3</v>
      </c>
      <c r="B18" s="6">
        <v>1103</v>
      </c>
      <c r="C18" s="7" t="s">
        <v>15</v>
      </c>
      <c r="D18" s="7" t="s">
        <v>27</v>
      </c>
      <c r="E18" s="8">
        <v>11</v>
      </c>
      <c r="F18" s="8">
        <v>11</v>
      </c>
      <c r="G18" s="7" t="s">
        <v>30</v>
      </c>
      <c r="H18" s="8">
        <v>7</v>
      </c>
      <c r="I18" s="8">
        <v>8</v>
      </c>
      <c r="J18" s="8">
        <v>20</v>
      </c>
      <c r="K18" s="19">
        <v>10</v>
      </c>
      <c r="L18" s="20">
        <v>45</v>
      </c>
      <c r="M18" s="20">
        <v>60</v>
      </c>
      <c r="N18" s="20">
        <v>75</v>
      </c>
      <c r="O18" s="21" t="s">
        <v>34</v>
      </c>
    </row>
    <row r="19" spans="1:18" ht="25.5" x14ac:dyDescent="0.2">
      <c r="A19" s="8">
        <v>4</v>
      </c>
      <c r="B19" s="6">
        <v>1104</v>
      </c>
      <c r="C19" s="7" t="s">
        <v>15</v>
      </c>
      <c r="D19" s="7" t="s">
        <v>27</v>
      </c>
      <c r="E19" s="8">
        <v>11</v>
      </c>
      <c r="F19" s="8">
        <v>11</v>
      </c>
      <c r="G19" s="7" t="s">
        <v>30</v>
      </c>
      <c r="H19" s="8">
        <v>6</v>
      </c>
      <c r="I19" s="8">
        <v>8</v>
      </c>
      <c r="J19" s="8">
        <v>15</v>
      </c>
      <c r="K19" s="19">
        <v>0</v>
      </c>
      <c r="L19" s="20">
        <v>29</v>
      </c>
      <c r="M19" s="20">
        <v>60</v>
      </c>
      <c r="N19" s="20">
        <v>48</v>
      </c>
      <c r="O19" s="21" t="s">
        <v>33</v>
      </c>
      <c r="R19" s="28"/>
    </row>
    <row r="20" spans="1:18" ht="25.5" x14ac:dyDescent="0.2">
      <c r="A20" s="8">
        <v>5</v>
      </c>
      <c r="B20" s="6">
        <v>1105</v>
      </c>
      <c r="C20" s="7" t="s">
        <v>15</v>
      </c>
      <c r="D20" s="7" t="s">
        <v>27</v>
      </c>
      <c r="E20" s="8">
        <v>11</v>
      </c>
      <c r="F20" s="8">
        <v>11</v>
      </c>
      <c r="G20" s="7" t="s">
        <v>30</v>
      </c>
      <c r="H20" s="8">
        <v>3</v>
      </c>
      <c r="I20" s="8">
        <v>3</v>
      </c>
      <c r="J20" s="8">
        <v>22</v>
      </c>
      <c r="K20" s="19">
        <v>0</v>
      </c>
      <c r="L20" s="20">
        <v>28</v>
      </c>
      <c r="M20" s="20">
        <v>60</v>
      </c>
      <c r="N20" s="20">
        <v>47</v>
      </c>
      <c r="O20" s="21" t="s">
        <v>33</v>
      </c>
    </row>
    <row r="21" spans="1:18" ht="12.75" x14ac:dyDescent="0.2">
      <c r="A21" s="8"/>
      <c r="B21" s="6"/>
      <c r="C21" s="7"/>
      <c r="D21" s="7"/>
      <c r="E21" s="8"/>
      <c r="F21" s="8"/>
      <c r="G21" s="7"/>
      <c r="H21" s="8"/>
      <c r="I21" s="8"/>
      <c r="J21" s="8"/>
      <c r="K21" s="8"/>
      <c r="L21" s="20"/>
      <c r="M21" s="20"/>
      <c r="N21" s="20"/>
      <c r="O21" s="21"/>
    </row>
    <row r="22" spans="1:18" ht="12.75" x14ac:dyDescent="0.2">
      <c r="A22" s="8"/>
      <c r="B22" s="6"/>
      <c r="C22" s="7"/>
      <c r="D22" s="7"/>
      <c r="E22" s="8"/>
      <c r="F22" s="8"/>
      <c r="G22" s="7"/>
      <c r="H22" s="8"/>
      <c r="I22" s="8"/>
      <c r="J22" s="8"/>
      <c r="K22" s="19"/>
      <c r="L22" s="20"/>
      <c r="M22" s="20"/>
      <c r="N22" s="20"/>
      <c r="O22" s="21"/>
    </row>
    <row r="23" spans="1:18" ht="12.75" x14ac:dyDescent="0.2">
      <c r="A23" s="8"/>
      <c r="B23" s="6"/>
      <c r="C23" s="7"/>
      <c r="D23" s="7"/>
      <c r="E23" s="8"/>
      <c r="F23" s="8"/>
      <c r="G23" s="7"/>
      <c r="H23" s="8"/>
      <c r="I23" s="8"/>
      <c r="J23" s="8"/>
      <c r="K23" s="19"/>
      <c r="L23" s="20"/>
      <c r="M23" s="20"/>
      <c r="N23" s="20"/>
      <c r="O23" s="21"/>
    </row>
    <row r="24" spans="1:18" ht="12.75" x14ac:dyDescent="0.2">
      <c r="A24" s="8"/>
      <c r="B24" s="6"/>
      <c r="C24" s="7"/>
      <c r="D24" s="7"/>
      <c r="E24" s="8"/>
      <c r="F24" s="7"/>
      <c r="G24" s="7"/>
      <c r="H24" s="8"/>
      <c r="I24" s="8"/>
      <c r="J24" s="8"/>
      <c r="K24" s="19"/>
      <c r="L24" s="20"/>
      <c r="M24" s="20"/>
      <c r="N24" s="20"/>
      <c r="O24" s="21"/>
    </row>
    <row r="25" spans="1:18" ht="12.75" x14ac:dyDescent="0.2">
      <c r="A25" s="8"/>
      <c r="B25" s="6"/>
      <c r="C25" s="7"/>
      <c r="D25" s="7"/>
      <c r="E25" s="8"/>
      <c r="F25" s="7"/>
      <c r="G25" s="7"/>
      <c r="H25" s="8"/>
      <c r="I25" s="8"/>
      <c r="J25" s="8"/>
      <c r="K25" s="19"/>
      <c r="L25" s="20"/>
      <c r="M25" s="20"/>
      <c r="N25" s="20"/>
      <c r="O25" s="21"/>
    </row>
    <row r="26" spans="1:18" ht="12.75" x14ac:dyDescent="0.2">
      <c r="A26" s="8"/>
      <c r="B26" s="6"/>
      <c r="C26" s="7"/>
      <c r="D26" s="7"/>
      <c r="E26" s="8"/>
      <c r="F26" s="7"/>
      <c r="G26" s="7"/>
      <c r="H26" s="8"/>
      <c r="I26" s="8"/>
      <c r="J26" s="8"/>
      <c r="K26" s="19"/>
      <c r="L26" s="20"/>
      <c r="M26" s="20"/>
      <c r="N26" s="20"/>
      <c r="O26" s="21"/>
    </row>
    <row r="27" spans="1:18" ht="12.75" x14ac:dyDescent="0.2">
      <c r="A27" s="8"/>
      <c r="B27" s="6"/>
      <c r="C27" s="7"/>
      <c r="D27" s="7"/>
      <c r="E27" s="8"/>
      <c r="F27" s="7"/>
      <c r="G27" s="7"/>
      <c r="H27" s="8"/>
      <c r="I27" s="8"/>
      <c r="J27" s="8"/>
      <c r="K27" s="19"/>
      <c r="L27" s="20"/>
      <c r="M27" s="20"/>
      <c r="N27" s="20"/>
      <c r="O27" s="21"/>
    </row>
    <row r="28" spans="1:18" ht="12.75" x14ac:dyDescent="0.2">
      <c r="A28" s="8"/>
      <c r="B28" s="6"/>
      <c r="C28" s="7"/>
      <c r="D28" s="7"/>
      <c r="E28" s="8"/>
      <c r="F28" s="7"/>
      <c r="G28" s="7"/>
      <c r="H28" s="8"/>
      <c r="I28" s="8"/>
      <c r="J28" s="8"/>
      <c r="K28" s="19"/>
      <c r="L28" s="20"/>
      <c r="M28" s="20"/>
      <c r="N28" s="20"/>
      <c r="O28" s="21"/>
    </row>
    <row r="29" spans="1:18" ht="12.75" x14ac:dyDescent="0.2">
      <c r="A29" s="8"/>
      <c r="B29" s="6"/>
      <c r="C29" s="7"/>
      <c r="D29" s="7"/>
      <c r="E29" s="7"/>
      <c r="F29" s="7"/>
      <c r="G29" s="7"/>
      <c r="H29" s="8"/>
      <c r="I29" s="8"/>
      <c r="J29" s="8"/>
      <c r="K29" s="19"/>
      <c r="L29" s="20"/>
      <c r="M29" s="20"/>
      <c r="N29" s="20"/>
      <c r="O29" s="21"/>
    </row>
    <row r="30" spans="1:18" ht="12.75" x14ac:dyDescent="0.2">
      <c r="A30" s="7"/>
      <c r="B30" s="6"/>
      <c r="C30" s="7"/>
      <c r="D30" s="7"/>
      <c r="E30" s="7"/>
      <c r="F30" s="7"/>
      <c r="G30" s="7"/>
      <c r="H30" s="8"/>
      <c r="I30" s="8"/>
      <c r="J30" s="8"/>
      <c r="K30" s="19"/>
      <c r="L30" s="20"/>
      <c r="M30" s="20"/>
      <c r="N30" s="20"/>
      <c r="O30" s="21"/>
    </row>
    <row r="31" spans="1:18" ht="12.75" x14ac:dyDescent="0.2">
      <c r="A31" s="9"/>
      <c r="B31" s="10"/>
      <c r="C31" s="9"/>
      <c r="D31" s="9"/>
      <c r="E31" s="9"/>
      <c r="F31" s="9"/>
      <c r="G31" s="9"/>
      <c r="H31" s="11"/>
      <c r="I31" s="11"/>
      <c r="J31" s="11"/>
      <c r="K31" s="12"/>
      <c r="L31" s="17"/>
      <c r="M31" s="17"/>
      <c r="N31" s="17"/>
      <c r="O31" s="18"/>
    </row>
    <row r="32" spans="1:18" ht="12.75" x14ac:dyDescent="0.2">
      <c r="A32" s="9"/>
      <c r="B32" s="10"/>
      <c r="C32" s="9"/>
      <c r="D32" s="9"/>
      <c r="E32" s="9"/>
      <c r="F32" s="9"/>
      <c r="G32" s="9"/>
      <c r="H32" s="11"/>
      <c r="I32" s="11"/>
      <c r="J32" s="11"/>
      <c r="K32" s="12"/>
      <c r="L32" s="17"/>
      <c r="M32" s="17"/>
      <c r="N32" s="17"/>
      <c r="O32" s="18"/>
    </row>
    <row r="33" spans="1:23" ht="12.75" x14ac:dyDescent="0.2">
      <c r="A33" s="9"/>
      <c r="B33" s="10"/>
      <c r="C33" s="9"/>
      <c r="D33" s="9"/>
      <c r="E33" s="9"/>
      <c r="F33" s="9"/>
      <c r="G33" s="9"/>
      <c r="H33" s="11"/>
      <c r="I33" s="11"/>
      <c r="J33" s="11"/>
      <c r="K33" s="12"/>
      <c r="L33" s="12"/>
      <c r="M33" s="12"/>
      <c r="N33" s="12"/>
      <c r="O33" s="11"/>
    </row>
    <row r="34" spans="1:23" ht="15" x14ac:dyDescent="0.2">
      <c r="A34" s="9"/>
      <c r="B34" s="13" t="s">
        <v>6</v>
      </c>
      <c r="C34" s="9"/>
      <c r="D34" s="9"/>
      <c r="E34" s="9"/>
      <c r="F34" s="9"/>
      <c r="G34" s="37" t="s">
        <v>43</v>
      </c>
      <c r="H34" s="11"/>
      <c r="I34" s="11"/>
      <c r="J34" s="11"/>
      <c r="K34" s="12"/>
      <c r="L34" s="12"/>
      <c r="M34" s="12"/>
      <c r="N34" s="12"/>
      <c r="O34" s="34"/>
    </row>
    <row r="35" spans="1:23" ht="15" x14ac:dyDescent="0.25">
      <c r="B35" s="14" t="s">
        <v>8</v>
      </c>
      <c r="C35" s="3"/>
      <c r="D35" s="3"/>
      <c r="E35" s="3"/>
      <c r="F35" s="3"/>
      <c r="G35" s="42" t="s">
        <v>44</v>
      </c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37"/>
      <c r="T35" s="38"/>
      <c r="U35" s="38"/>
      <c r="V35" s="38"/>
      <c r="W35" s="38"/>
    </row>
    <row r="36" spans="1:23" ht="15" x14ac:dyDescent="0.25">
      <c r="B36" s="5"/>
      <c r="C36" s="5"/>
      <c r="D36" s="5"/>
      <c r="E36" s="5"/>
      <c r="F36" s="5"/>
      <c r="G36" s="39" t="s">
        <v>45</v>
      </c>
      <c r="H36" s="39"/>
      <c r="I36" s="39"/>
      <c r="J36" s="39"/>
      <c r="K36" s="37"/>
      <c r="L36" s="37"/>
      <c r="M36" s="37"/>
      <c r="N36" s="37"/>
      <c r="O36" s="37"/>
      <c r="P36" s="37"/>
      <c r="Q36" s="37"/>
      <c r="R36" s="37"/>
      <c r="S36" s="37"/>
      <c r="T36" s="38"/>
      <c r="U36" s="38"/>
      <c r="V36" s="38"/>
      <c r="W36" s="38"/>
    </row>
    <row r="37" spans="1:23" ht="15" x14ac:dyDescent="0.2">
      <c r="B37" s="5"/>
      <c r="C37" s="5"/>
      <c r="D37" s="5"/>
      <c r="E37" s="5"/>
      <c r="F37" s="5"/>
      <c r="G37" s="43" t="s">
        <v>46</v>
      </c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</row>
    <row r="38" spans="1:23" ht="25.5" x14ac:dyDescent="0.2">
      <c r="B38" s="5"/>
      <c r="C38" s="5"/>
      <c r="D38" s="5"/>
      <c r="E38" s="5"/>
      <c r="F38" s="5"/>
      <c r="G38" s="9" t="s">
        <v>7</v>
      </c>
      <c r="H38" s="5"/>
      <c r="I38" s="5"/>
      <c r="J38" s="5"/>
      <c r="K38" s="5"/>
      <c r="L38" s="5"/>
      <c r="M38" s="5"/>
      <c r="N38" s="5"/>
      <c r="O38" s="5"/>
    </row>
    <row r="39" spans="1:23" ht="25.5" x14ac:dyDescent="0.2">
      <c r="B39" s="5"/>
      <c r="C39" s="5"/>
      <c r="D39" s="5"/>
      <c r="E39" s="5"/>
      <c r="F39" s="5"/>
      <c r="G39" s="9" t="s">
        <v>7</v>
      </c>
      <c r="H39" s="5"/>
      <c r="I39" s="5"/>
      <c r="J39" s="5"/>
      <c r="K39" s="5"/>
      <c r="L39" s="5"/>
      <c r="M39" s="5"/>
      <c r="N39" s="5"/>
      <c r="O39" s="5"/>
    </row>
    <row r="40" spans="1:23" ht="25.5" x14ac:dyDescent="0.2">
      <c r="B40" s="5"/>
      <c r="C40" s="5"/>
      <c r="D40" s="5"/>
      <c r="E40" s="5"/>
      <c r="F40" s="5"/>
      <c r="G40" s="9" t="s">
        <v>7</v>
      </c>
      <c r="H40" s="5"/>
      <c r="I40" s="5"/>
      <c r="J40" s="5"/>
      <c r="K40" s="5"/>
      <c r="L40" s="5"/>
      <c r="M40" s="5"/>
      <c r="N40" s="5"/>
      <c r="O40" s="5"/>
    </row>
    <row r="41" spans="1:23" ht="25.5" x14ac:dyDescent="0.2">
      <c r="B41" s="5"/>
      <c r="C41" s="5"/>
      <c r="D41" s="5"/>
      <c r="E41" s="5"/>
      <c r="F41" s="5"/>
      <c r="G41" s="9" t="s">
        <v>7</v>
      </c>
      <c r="H41" s="5"/>
      <c r="I41" s="5"/>
      <c r="J41" s="5"/>
      <c r="K41" s="5"/>
      <c r="L41" s="5"/>
      <c r="M41" s="5"/>
      <c r="N41" s="5"/>
      <c r="O41" s="5"/>
    </row>
    <row r="42" spans="1:23" ht="25.5" x14ac:dyDescent="0.2">
      <c r="B42" s="5"/>
      <c r="C42" s="5"/>
      <c r="D42" s="5"/>
      <c r="E42" s="5"/>
      <c r="F42" s="5"/>
      <c r="G42" s="9" t="s">
        <v>7</v>
      </c>
      <c r="H42" s="5"/>
      <c r="I42" s="5"/>
      <c r="J42" s="5"/>
      <c r="K42" s="5"/>
      <c r="L42" s="5"/>
      <c r="M42" s="5"/>
      <c r="N42" s="5"/>
      <c r="O42" s="5"/>
    </row>
    <row r="43" spans="1:23" ht="25.5" x14ac:dyDescent="0.2">
      <c r="B43" s="5"/>
      <c r="C43" s="5"/>
      <c r="D43" s="5"/>
      <c r="E43" s="5"/>
      <c r="F43" s="5"/>
      <c r="G43" s="9" t="s">
        <v>7</v>
      </c>
      <c r="H43" s="5"/>
      <c r="I43" s="5"/>
      <c r="J43" s="5"/>
      <c r="K43" s="5"/>
      <c r="L43" s="5"/>
      <c r="M43" s="5"/>
      <c r="N43" s="5"/>
      <c r="O43" s="5"/>
    </row>
    <row r="44" spans="1:23" ht="25.5" x14ac:dyDescent="0.2">
      <c r="B44" s="5"/>
      <c r="C44" s="5"/>
      <c r="D44" s="5"/>
      <c r="E44" s="5"/>
      <c r="F44" s="5"/>
      <c r="G44" s="9" t="s">
        <v>7</v>
      </c>
      <c r="H44" s="5"/>
      <c r="I44" s="5"/>
      <c r="J44" s="5"/>
      <c r="K44" s="5"/>
      <c r="L44" s="5"/>
      <c r="M44" s="5"/>
      <c r="N44" s="5"/>
      <c r="O44" s="5"/>
    </row>
  </sheetData>
  <mergeCells count="12">
    <mergeCell ref="A9:K9"/>
    <mergeCell ref="A3:O3"/>
    <mergeCell ref="A5:O5"/>
    <mergeCell ref="A6:O6"/>
    <mergeCell ref="A7:O7"/>
    <mergeCell ref="A8:O8"/>
    <mergeCell ref="G35:R35"/>
    <mergeCell ref="G37:W37"/>
    <mergeCell ref="A10:O10"/>
    <mergeCell ref="A11:O11"/>
    <mergeCell ref="A12:O12"/>
    <mergeCell ref="A13:O13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2025-09-23T05:52:32Z</cp:lastPrinted>
  <dcterms:created xsi:type="dcterms:W3CDTF">2017-09-13T09:18:13Z</dcterms:created>
  <dcterms:modified xsi:type="dcterms:W3CDTF">2026-10-08T13:53:22Z</dcterms:modified>
</cp:coreProperties>
</file>