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1480" yWindow="-120" windowWidth="21840" windowHeight="13140" activeTab="4"/>
  </bookViews>
  <sheets>
    <sheet name="5-6 класс" sheetId="5" r:id="rId1"/>
    <sheet name="7-8 класс" sheetId="1" r:id="rId2"/>
    <sheet name="9 класс" sheetId="2" r:id="rId3"/>
    <sheet name="10 класс" sheetId="3" r:id="rId4"/>
    <sheet name="11 класс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/>
  <c r="L17" s="1"/>
  <c r="J18"/>
  <c r="L18" s="1"/>
  <c r="J16"/>
  <c r="L16" s="1"/>
  <c r="J17" i="3"/>
  <c r="L17" s="1"/>
  <c r="J18"/>
  <c r="L18" s="1"/>
  <c r="J19"/>
  <c r="L19" s="1"/>
  <c r="J20"/>
  <c r="L20" s="1"/>
  <c r="J21"/>
  <c r="L21" s="1"/>
  <c r="J16"/>
  <c r="L16" s="1"/>
  <c r="J27" i="1"/>
  <c r="L27" s="1"/>
  <c r="J28"/>
  <c r="L28" s="1"/>
  <c r="J29"/>
  <c r="L29" s="1"/>
  <c r="J26"/>
  <c r="L26" s="1"/>
  <c r="J25"/>
  <c r="L25" s="1"/>
  <c r="J24"/>
  <c r="L24" s="1"/>
  <c r="J17"/>
  <c r="L17" s="1"/>
  <c r="J18"/>
  <c r="L18" s="1"/>
  <c r="J19"/>
  <c r="L19" s="1"/>
  <c r="J20"/>
  <c r="L20" s="1"/>
  <c r="J21"/>
  <c r="L21" s="1"/>
  <c r="J22"/>
  <c r="L22" s="1"/>
  <c r="J23"/>
  <c r="L23" s="1"/>
  <c r="J16"/>
  <c r="L16" s="1"/>
  <c r="J17" i="5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16"/>
  <c r="L16" s="1"/>
  <c r="J17" i="2"/>
  <c r="L17" s="1"/>
  <c r="J18"/>
  <c r="L18" s="1"/>
  <c r="J19"/>
  <c r="L19" s="1"/>
  <c r="J20"/>
  <c r="L20" s="1"/>
  <c r="J21"/>
  <c r="L21" s="1"/>
  <c r="J22"/>
  <c r="L22" s="1"/>
  <c r="J23"/>
  <c r="L23" s="1"/>
  <c r="J16"/>
  <c r="L16" s="1"/>
</calcChain>
</file>

<file path=xl/sharedStrings.xml><?xml version="1.0" encoding="utf-8"?>
<sst xmlns="http://schemas.openxmlformats.org/spreadsheetml/2006/main" count="385" uniqueCount="57">
  <si>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</si>
  <si>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</si>
  <si>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</si>
  <si>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</si>
  <si>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</si>
  <si>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</si>
  <si>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</si>
  <si>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</si>
  <si>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</si>
  <si>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</si>
  <si>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</si>
  <si>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</si>
  <si>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 xml:space="preserve">Председатель жюри: </t>
  </si>
  <si>
    <t>Члены жюри:</t>
  </si>
  <si>
    <t>Теория</t>
  </si>
  <si>
    <t>Практика</t>
  </si>
  <si>
    <t>МБОУ "СОШ № 30" г. Чебоксары</t>
  </si>
  <si>
    <t>9В</t>
  </si>
  <si>
    <t>Хлебнов Дмитрий Николаевич</t>
  </si>
  <si>
    <t>Краснова Надежда Вениаминовна, учитель технологии</t>
  </si>
  <si>
    <t>Садыкова Гельсиня Шейдулловна, учитель физкультуры</t>
  </si>
  <si>
    <t>Глубников Иван Сергеевич, учитель истории и обществознания</t>
  </si>
  <si>
    <t>9Б</t>
  </si>
  <si>
    <t>5А</t>
  </si>
  <si>
    <t>5Б</t>
  </si>
  <si>
    <t>6А</t>
  </si>
  <si>
    <t>6Б</t>
  </si>
  <si>
    <t>6В</t>
  </si>
  <si>
    <t>Хлебнов Д. Н.</t>
  </si>
  <si>
    <t>Герасимов В. А.</t>
  </si>
  <si>
    <t>Краснова Н. В.</t>
  </si>
  <si>
    <t>Садыкова Г. Ш.</t>
  </si>
  <si>
    <t>Глубников И. С.</t>
  </si>
  <si>
    <r>
      <t xml:space="preserve">Протокол школьного этапа этапа всероссийской олимпиады школьников по ОБЗР  в 2025-2026 уч.г., </t>
    </r>
    <r>
      <rPr>
        <b/>
        <i/>
        <sz val="11"/>
        <rFont val="Arial"/>
        <family val="2"/>
        <charset val="204"/>
      </rPr>
      <t>9</t>
    </r>
    <r>
      <rPr>
        <b/>
        <sz val="11"/>
        <rFont val="Arial"/>
        <family val="2"/>
        <charset val="204"/>
      </rPr>
      <t xml:space="preserve">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</si>
  <si>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8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</si>
  <si>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26.09.2025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</si>
  <si>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Чебоксары, МБОУ "СОШ №30"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</si>
  <si>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Хлебнов Дмитрий Николавич, педагог-организатор ОБЗР</t>
    </r>
  </si>
  <si>
    <r>
      <t xml:space="preserve">Члены жюри: </t>
    </r>
    <r>
      <rPr>
        <b/>
        <i/>
        <sz val="11"/>
        <rFont val="Arial"/>
        <family val="2"/>
        <charset val="204"/>
      </rPr>
      <t>Герасимов Валерий Алексеевич, учитель физкультуры</t>
    </r>
  </si>
  <si>
    <r>
      <t xml:space="preserve">Протокол школьного этапа этапа всероссийской олимпиады школьников по ОБЗР  в 2025-2026 уч.г., </t>
    </r>
    <r>
      <rPr>
        <b/>
        <i/>
        <sz val="11"/>
        <rFont val="Arial"/>
        <family val="2"/>
        <charset val="204"/>
      </rPr>
      <t>5-6</t>
    </r>
    <r>
      <rPr>
        <b/>
        <sz val="11"/>
        <rFont val="Arial"/>
        <family val="2"/>
        <charset val="204"/>
      </rPr>
      <t xml:space="preserve">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</si>
  <si>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9</t>
    </r>
  </si>
  <si>
    <r>
      <t xml:space="preserve">Протокол школьного этапа этапа всероссийской олимпиады школьников по ОБЗР  в 2025-2026 уч.г., </t>
    </r>
    <r>
      <rPr>
        <b/>
        <i/>
        <sz val="11"/>
        <rFont val="Arial"/>
        <family val="2"/>
        <charset val="204"/>
      </rPr>
      <t>7-8</t>
    </r>
    <r>
      <rPr>
        <b/>
        <sz val="11"/>
        <rFont val="Arial"/>
        <family val="2"/>
        <charset val="204"/>
      </rPr>
      <t xml:space="preserve"> класс</t>
    </r>
  </si>
  <si>
    <t>7В</t>
  </si>
  <si>
    <t>7Б</t>
  </si>
  <si>
    <t>8Б</t>
  </si>
  <si>
    <t>8А</t>
  </si>
  <si>
    <t>участник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</si>
  <si>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14</t>
    </r>
  </si>
  <si>
    <t>8В</t>
  </si>
  <si>
    <t>10А</t>
  </si>
  <si>
    <t>Протокол школьного этапа этапа всероссийской олимпиады школьников по ОБЗР  в 2025-2026 уч.г., 10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</si>
  <si>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</t>
    </r>
  </si>
  <si>
    <t>11А</t>
  </si>
  <si>
    <t>Протокол школьного этапа этапа всероссийской олимпиады школьников по ОБЗР  в 2025-2026 уч.г., 11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</si>
  <si>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</t>
    </r>
  </si>
  <si>
    <t>призер</t>
  </si>
  <si>
    <t>победитель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</si>
</sst>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scheme val="minor"/>
    </font>
    <font>
      <b/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left" wrapText="1"/>
    </xf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 wrapText="1"/>
    </xf>
    <xf numFmtId="1" fontId="3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top"/>
    </xf>
    <xf numFmtId="0" fontId="2" fillId="0" borderId="0" xfId="1" applyFont="1" applyAlignment="1"/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center" vertical="top" wrapText="1"/>
    </xf>
    <xf numFmtId="0" fontId="2" fillId="0" borderId="5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1" fontId="2" fillId="0" borderId="5" xfId="1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/>
    <xf numFmtId="0" fontId="2" fillId="0" borderId="0" xfId="1" applyFont="1" applyFill="1" applyBorder="1" applyAlignment="1">
      <alignment horizontal="center" vertical="top" wrapText="1"/>
    </xf>
    <xf numFmtId="1" fontId="4" fillId="0" borderId="0" xfId="0" applyNumberFormat="1" applyFont="1"/>
    <xf numFmtId="0" fontId="5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0"/>
  <sheetViews>
    <sheetView topLeftCell="A4" workbookViewId="0">
      <selection activeCell="C4" sqref="C1:C1048576"/>
    </sheetView>
  </sheetViews>
  <sheetFormatPr defaultRowHeight="15"/>
  <cols>
    <col min="1" max="2" width="9.140625" style="27"/>
    <col min="3" max="3" width="18.28515625" style="27" customWidth="1"/>
    <col min="4" max="4" width="22.5703125" style="27" customWidth="1"/>
    <col min="5" max="6" width="9.140625" style="27"/>
    <col min="7" max="7" width="19.85546875" style="27" customWidth="1"/>
    <col min="8" max="8" width="9.140625" style="27"/>
    <col min="9" max="9" width="16.140625" style="27" customWidth="1"/>
    <col min="10" max="10" width="12.5703125" style="27" customWidth="1"/>
    <col min="11" max="12" width="9.140625" style="27"/>
    <col min="13" max="13" width="25" style="27" customWidth="1"/>
    <col min="14" max="16384" width="9.140625" style="27"/>
  </cols>
  <sheetData>
    <row r="3" spans="1:13">
      <c r="A3" s="32" t="s">
        <v>39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>
      <c r="A5" s="33" t="s">
        <v>40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>
      <c r="A6" s="33" t="s">
        <v>35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>
      <c r="A8" s="35" t="s">
        <v>37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>
      <c r="A9" s="35" t="s">
        <v>38</v>
      </c>
      <c r="B9" s="35"/>
      <c r="C9" s="35"/>
      <c r="D9" s="35"/>
      <c r="E9" s="35"/>
      <c r="F9" s="35"/>
      <c r="G9" s="35"/>
      <c r="H9" s="35"/>
      <c r="I9" s="35"/>
      <c r="J9" s="1"/>
      <c r="K9" s="1"/>
      <c r="L9" s="1"/>
      <c r="M9" s="1"/>
    </row>
    <row r="10" spans="1:13">
      <c r="A10" s="31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>
      <c r="A11" s="31" t="s">
        <v>20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>
      <c r="A12" s="31" t="s">
        <v>21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15.7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90.75" thickBot="1">
      <c r="A15" s="4" t="s">
        <v>0</v>
      </c>
      <c r="B15" s="5" t="s">
        <v>1</v>
      </c>
      <c r="C15" s="7" t="s">
        <v>2</v>
      </c>
      <c r="D15" s="6" t="s">
        <v>3</v>
      </c>
      <c r="E15" s="8" t="s">
        <v>4</v>
      </c>
      <c r="F15" s="8" t="s">
        <v>5</v>
      </c>
      <c r="G15" s="6" t="s">
        <v>6</v>
      </c>
      <c r="H15" s="9" t="s">
        <v>14</v>
      </c>
      <c r="I15" s="6" t="s">
        <v>15</v>
      </c>
      <c r="J15" s="6" t="s">
        <v>7</v>
      </c>
      <c r="K15" s="6" t="s">
        <v>8</v>
      </c>
      <c r="L15" s="6" t="s">
        <v>9</v>
      </c>
      <c r="M15" s="4" t="s">
        <v>10</v>
      </c>
    </row>
    <row r="16" spans="1:13" ht="34.5" customHeight="1">
      <c r="A16" s="10">
        <v>1</v>
      </c>
      <c r="B16" s="23">
        <v>501</v>
      </c>
      <c r="C16" s="24" t="s">
        <v>11</v>
      </c>
      <c r="D16" s="24" t="s">
        <v>16</v>
      </c>
      <c r="E16" s="10" t="s">
        <v>23</v>
      </c>
      <c r="F16" s="10" t="s">
        <v>23</v>
      </c>
      <c r="G16" s="24" t="s">
        <v>18</v>
      </c>
      <c r="H16" s="10">
        <v>69</v>
      </c>
      <c r="I16" s="10">
        <v>0</v>
      </c>
      <c r="J16" s="25">
        <f>H16+I16</f>
        <v>69</v>
      </c>
      <c r="K16" s="25">
        <v>155</v>
      </c>
      <c r="L16" s="25">
        <f>J16*100/K16</f>
        <v>44.516129032258064</v>
      </c>
      <c r="M16" s="26" t="s">
        <v>46</v>
      </c>
    </row>
    <row r="17" spans="1:13" ht="28.5">
      <c r="A17" s="11">
        <v>2</v>
      </c>
      <c r="B17" s="12">
        <v>502</v>
      </c>
      <c r="C17" s="24" t="s">
        <v>11</v>
      </c>
      <c r="D17" s="24" t="s">
        <v>16</v>
      </c>
      <c r="E17" s="10" t="s">
        <v>23</v>
      </c>
      <c r="F17" s="10" t="s">
        <v>23</v>
      </c>
      <c r="G17" s="24" t="s">
        <v>18</v>
      </c>
      <c r="H17" s="11">
        <v>77</v>
      </c>
      <c r="I17" s="11">
        <v>0</v>
      </c>
      <c r="J17" s="25">
        <f t="shared" ref="J17:J24" si="0">H17+I17</f>
        <v>77</v>
      </c>
      <c r="K17" s="25">
        <v>155</v>
      </c>
      <c r="L17" s="25">
        <f t="shared" ref="L17:L24" si="1">J17*100/K17</f>
        <v>49.677419354838712</v>
      </c>
      <c r="M17" s="14" t="s">
        <v>55</v>
      </c>
    </row>
    <row r="18" spans="1:13" ht="28.5">
      <c r="A18" s="11">
        <v>3</v>
      </c>
      <c r="B18" s="12">
        <v>503</v>
      </c>
      <c r="C18" s="24" t="s">
        <v>11</v>
      </c>
      <c r="D18" s="24" t="s">
        <v>16</v>
      </c>
      <c r="E18" s="10" t="s">
        <v>24</v>
      </c>
      <c r="F18" s="10" t="s">
        <v>24</v>
      </c>
      <c r="G18" s="24" t="s">
        <v>18</v>
      </c>
      <c r="H18" s="11">
        <v>60</v>
      </c>
      <c r="I18" s="11">
        <v>0</v>
      </c>
      <c r="J18" s="25">
        <f t="shared" si="0"/>
        <v>60</v>
      </c>
      <c r="K18" s="25">
        <v>155</v>
      </c>
      <c r="L18" s="25">
        <f t="shared" si="1"/>
        <v>38.70967741935484</v>
      </c>
      <c r="M18" s="14" t="s">
        <v>46</v>
      </c>
    </row>
    <row r="19" spans="1:13" ht="28.5">
      <c r="A19" s="11">
        <v>4</v>
      </c>
      <c r="B19" s="12">
        <v>504</v>
      </c>
      <c r="C19" s="24" t="s">
        <v>11</v>
      </c>
      <c r="D19" s="24" t="s">
        <v>16</v>
      </c>
      <c r="E19" s="10" t="s">
        <v>24</v>
      </c>
      <c r="F19" s="10" t="s">
        <v>24</v>
      </c>
      <c r="G19" s="24" t="s">
        <v>18</v>
      </c>
      <c r="H19" s="11">
        <v>81</v>
      </c>
      <c r="I19" s="11">
        <v>0</v>
      </c>
      <c r="J19" s="25">
        <f t="shared" si="0"/>
        <v>81</v>
      </c>
      <c r="K19" s="25">
        <v>155</v>
      </c>
      <c r="L19" s="25">
        <f t="shared" si="1"/>
        <v>52.258064516129032</v>
      </c>
      <c r="M19" s="14" t="s">
        <v>55</v>
      </c>
    </row>
    <row r="20" spans="1:13" ht="28.5">
      <c r="A20" s="11">
        <v>5</v>
      </c>
      <c r="B20" s="12">
        <v>601</v>
      </c>
      <c r="C20" s="13" t="s">
        <v>11</v>
      </c>
      <c r="D20" s="13" t="s">
        <v>16</v>
      </c>
      <c r="E20" s="11" t="s">
        <v>25</v>
      </c>
      <c r="F20" s="11" t="s">
        <v>25</v>
      </c>
      <c r="G20" s="13" t="s">
        <v>18</v>
      </c>
      <c r="H20" s="11">
        <v>105</v>
      </c>
      <c r="I20" s="11">
        <v>0</v>
      </c>
      <c r="J20" s="25">
        <f t="shared" si="0"/>
        <v>105</v>
      </c>
      <c r="K20" s="25">
        <v>155</v>
      </c>
      <c r="L20" s="25">
        <f t="shared" si="1"/>
        <v>67.741935483870961</v>
      </c>
      <c r="M20" s="14" t="s">
        <v>55</v>
      </c>
    </row>
    <row r="21" spans="1:13" ht="28.5">
      <c r="A21" s="11">
        <v>6</v>
      </c>
      <c r="B21" s="12">
        <v>602</v>
      </c>
      <c r="C21" s="13" t="s">
        <v>11</v>
      </c>
      <c r="D21" s="13" t="s">
        <v>16</v>
      </c>
      <c r="E21" s="11" t="s">
        <v>26</v>
      </c>
      <c r="F21" s="11" t="s">
        <v>26</v>
      </c>
      <c r="G21" s="13" t="s">
        <v>18</v>
      </c>
      <c r="H21" s="11">
        <v>84</v>
      </c>
      <c r="I21" s="11">
        <v>0</v>
      </c>
      <c r="J21" s="25">
        <f t="shared" si="0"/>
        <v>84</v>
      </c>
      <c r="K21" s="25">
        <v>155</v>
      </c>
      <c r="L21" s="25">
        <f t="shared" si="1"/>
        <v>54.193548387096776</v>
      </c>
      <c r="M21" s="14" t="s">
        <v>55</v>
      </c>
    </row>
    <row r="22" spans="1:13" ht="28.5">
      <c r="A22" s="11">
        <v>7</v>
      </c>
      <c r="B22" s="12">
        <v>603</v>
      </c>
      <c r="C22" s="13" t="s">
        <v>11</v>
      </c>
      <c r="D22" s="13" t="s">
        <v>16</v>
      </c>
      <c r="E22" s="11" t="s">
        <v>25</v>
      </c>
      <c r="F22" s="11" t="s">
        <v>25</v>
      </c>
      <c r="G22" s="13" t="s">
        <v>18</v>
      </c>
      <c r="H22" s="11">
        <v>97</v>
      </c>
      <c r="I22" s="11">
        <v>0</v>
      </c>
      <c r="J22" s="25">
        <f t="shared" si="0"/>
        <v>97</v>
      </c>
      <c r="K22" s="25">
        <v>155</v>
      </c>
      <c r="L22" s="25">
        <f t="shared" si="1"/>
        <v>62.58064516129032</v>
      </c>
      <c r="M22" s="14" t="s">
        <v>55</v>
      </c>
    </row>
    <row r="23" spans="1:13" ht="28.5">
      <c r="A23" s="11">
        <v>8</v>
      </c>
      <c r="B23" s="12">
        <v>604</v>
      </c>
      <c r="C23" s="13" t="s">
        <v>11</v>
      </c>
      <c r="D23" s="13" t="s">
        <v>16</v>
      </c>
      <c r="E23" s="11" t="s">
        <v>27</v>
      </c>
      <c r="F23" s="11" t="s">
        <v>27</v>
      </c>
      <c r="G23" s="13" t="s">
        <v>18</v>
      </c>
      <c r="H23" s="11">
        <v>102</v>
      </c>
      <c r="I23" s="11">
        <v>0</v>
      </c>
      <c r="J23" s="25">
        <f t="shared" si="0"/>
        <v>102</v>
      </c>
      <c r="K23" s="25">
        <v>155</v>
      </c>
      <c r="L23" s="25">
        <f t="shared" si="1"/>
        <v>65.806451612903231</v>
      </c>
      <c r="M23" s="14" t="s">
        <v>55</v>
      </c>
    </row>
    <row r="24" spans="1:13" ht="28.5">
      <c r="A24" s="11">
        <v>9</v>
      </c>
      <c r="B24" s="12">
        <v>605</v>
      </c>
      <c r="C24" s="13" t="s">
        <v>11</v>
      </c>
      <c r="D24" s="13" t="s">
        <v>16</v>
      </c>
      <c r="E24" s="11" t="s">
        <v>26</v>
      </c>
      <c r="F24" s="11" t="s">
        <v>26</v>
      </c>
      <c r="G24" s="13" t="s">
        <v>18</v>
      </c>
      <c r="H24" s="11">
        <v>96</v>
      </c>
      <c r="I24" s="11">
        <v>0</v>
      </c>
      <c r="J24" s="25">
        <f t="shared" si="0"/>
        <v>96</v>
      </c>
      <c r="K24" s="25">
        <v>155</v>
      </c>
      <c r="L24" s="25">
        <f t="shared" si="1"/>
        <v>61.935483870967744</v>
      </c>
      <c r="M24" s="14" t="s">
        <v>55</v>
      </c>
    </row>
    <row r="25" spans="1:13">
      <c r="A25" s="15"/>
      <c r="B25" s="16"/>
      <c r="C25" s="15"/>
      <c r="D25" s="15"/>
      <c r="E25" s="15"/>
      <c r="F25" s="15"/>
      <c r="G25" s="15"/>
      <c r="H25" s="17"/>
      <c r="I25" s="17"/>
      <c r="J25" s="18"/>
      <c r="K25" s="18"/>
      <c r="L25" s="18"/>
      <c r="M25" s="17"/>
    </row>
    <row r="26" spans="1:13">
      <c r="A26" s="15"/>
      <c r="B26" s="19" t="s">
        <v>12</v>
      </c>
      <c r="C26" s="15"/>
      <c r="D26" s="15" t="s">
        <v>28</v>
      </c>
      <c r="E26" s="15"/>
      <c r="F26" s="15"/>
      <c r="G26" s="15"/>
      <c r="H26" s="17"/>
      <c r="I26" s="17"/>
      <c r="J26" s="18"/>
      <c r="K26" s="18"/>
      <c r="L26" s="18"/>
      <c r="M26" s="17"/>
    </row>
    <row r="27" spans="1:13">
      <c r="A27" s="28"/>
      <c r="B27" s="20" t="s">
        <v>13</v>
      </c>
      <c r="C27" s="2"/>
      <c r="D27" s="15" t="s">
        <v>29</v>
      </c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8"/>
      <c r="B28" s="21"/>
      <c r="C28" s="21"/>
      <c r="D28" s="15" t="s">
        <v>30</v>
      </c>
      <c r="E28" s="21"/>
      <c r="F28" s="21"/>
      <c r="G28" s="15"/>
      <c r="H28" s="21"/>
      <c r="I28" s="21"/>
      <c r="J28" s="21"/>
      <c r="K28" s="21"/>
      <c r="L28" s="21"/>
      <c r="M28" s="21"/>
    </row>
    <row r="29" spans="1:13">
      <c r="D29" s="15" t="s">
        <v>31</v>
      </c>
    </row>
    <row r="30" spans="1:13">
      <c r="D30" s="15" t="s">
        <v>32</v>
      </c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M35"/>
  <sheetViews>
    <sheetView topLeftCell="A12" zoomScale="85" zoomScaleNormal="85" workbookViewId="0">
      <selection activeCell="C14" sqref="C1:C1048576"/>
    </sheetView>
  </sheetViews>
  <sheetFormatPr defaultRowHeight="14.25"/>
  <cols>
    <col min="1" max="2" width="9.140625" style="28"/>
    <col min="3" max="3" width="22.42578125" style="28" customWidth="1"/>
    <col min="4" max="4" width="22" style="28" customWidth="1"/>
    <col min="5" max="6" width="9.140625" style="28"/>
    <col min="7" max="7" width="33" style="28" customWidth="1"/>
    <col min="8" max="8" width="9.140625" style="28"/>
    <col min="9" max="9" width="10.7109375" style="28" customWidth="1"/>
    <col min="10" max="11" width="9.140625" style="28"/>
    <col min="12" max="12" width="10.7109375" style="28" customWidth="1"/>
    <col min="13" max="13" width="24.5703125" style="28" customWidth="1"/>
    <col min="14" max="16384" width="9.140625" style="28"/>
  </cols>
  <sheetData>
    <row r="3" spans="1:13" ht="15">
      <c r="A3" s="32" t="s">
        <v>41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5">
      <c r="A5" s="33" t="s">
        <v>47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s="27" customFormat="1" ht="15">
      <c r="A6" s="33" t="s">
        <v>35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s="27" customFormat="1" ht="15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s="27" customFormat="1" ht="15">
      <c r="A8" s="35" t="s">
        <v>37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s="27" customFormat="1" ht="15">
      <c r="A9" s="35" t="s">
        <v>38</v>
      </c>
      <c r="B9" s="35"/>
      <c r="C9" s="35"/>
      <c r="D9" s="35"/>
      <c r="E9" s="35"/>
      <c r="F9" s="35"/>
      <c r="G9" s="35"/>
      <c r="H9" s="35"/>
      <c r="I9" s="35"/>
      <c r="J9" s="1"/>
      <c r="K9" s="1"/>
      <c r="L9" s="1"/>
      <c r="M9" s="1"/>
    </row>
    <row r="10" spans="1:13" s="27" customFormat="1" ht="15">
      <c r="A10" s="31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s="27" customFormat="1" ht="15">
      <c r="A11" s="31" t="s">
        <v>20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s="27" customFormat="1" ht="15">
      <c r="A12" s="31" t="s">
        <v>21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15.7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90.75" thickBot="1">
      <c r="A15" s="4" t="s">
        <v>0</v>
      </c>
      <c r="B15" s="5" t="s">
        <v>1</v>
      </c>
      <c r="C15" s="7" t="s">
        <v>2</v>
      </c>
      <c r="D15" s="6" t="s">
        <v>3</v>
      </c>
      <c r="E15" s="8" t="s">
        <v>4</v>
      </c>
      <c r="F15" s="8" t="s">
        <v>5</v>
      </c>
      <c r="G15" s="6" t="s">
        <v>6</v>
      </c>
      <c r="H15" s="9" t="s">
        <v>14</v>
      </c>
      <c r="I15" s="6" t="s">
        <v>15</v>
      </c>
      <c r="J15" s="6" t="s">
        <v>7</v>
      </c>
      <c r="K15" s="6" t="s">
        <v>8</v>
      </c>
      <c r="L15" s="6" t="s">
        <v>9</v>
      </c>
      <c r="M15" s="4" t="s">
        <v>10</v>
      </c>
    </row>
    <row r="16" spans="1:13" ht="28.5">
      <c r="A16" s="10">
        <v>1</v>
      </c>
      <c r="B16" s="23">
        <v>701</v>
      </c>
      <c r="C16" s="24" t="s">
        <v>11</v>
      </c>
      <c r="D16" s="24" t="s">
        <v>16</v>
      </c>
      <c r="E16" s="10" t="s">
        <v>42</v>
      </c>
      <c r="F16" s="10" t="s">
        <v>42</v>
      </c>
      <c r="G16" s="24" t="s">
        <v>18</v>
      </c>
      <c r="H16" s="10">
        <v>67</v>
      </c>
      <c r="I16" s="10">
        <v>0</v>
      </c>
      <c r="J16" s="25">
        <f>H16+I16</f>
        <v>67</v>
      </c>
      <c r="K16" s="25">
        <v>300</v>
      </c>
      <c r="L16" s="25">
        <f>J16*100/K16</f>
        <v>22.333333333333332</v>
      </c>
      <c r="M16" s="26" t="s">
        <v>46</v>
      </c>
    </row>
    <row r="17" spans="1:13" ht="28.5">
      <c r="A17" s="11">
        <v>2</v>
      </c>
      <c r="B17" s="12">
        <v>702</v>
      </c>
      <c r="C17" s="13" t="s">
        <v>11</v>
      </c>
      <c r="D17" s="13" t="s">
        <v>16</v>
      </c>
      <c r="E17" s="10" t="s">
        <v>42</v>
      </c>
      <c r="F17" s="10" t="s">
        <v>42</v>
      </c>
      <c r="G17" s="13" t="s">
        <v>18</v>
      </c>
      <c r="H17" s="11">
        <v>60</v>
      </c>
      <c r="I17" s="11">
        <v>0</v>
      </c>
      <c r="J17" s="25">
        <f t="shared" ref="J17:J23" si="0">H17+I17</f>
        <v>60</v>
      </c>
      <c r="K17" s="25">
        <v>300</v>
      </c>
      <c r="L17" s="25">
        <f t="shared" ref="L17:L23" si="1">J17*100/K17</f>
        <v>20</v>
      </c>
      <c r="M17" s="14" t="s">
        <v>46</v>
      </c>
    </row>
    <row r="18" spans="1:13" ht="28.5">
      <c r="A18" s="11">
        <v>3</v>
      </c>
      <c r="B18" s="12">
        <v>703</v>
      </c>
      <c r="C18" s="13" t="s">
        <v>11</v>
      </c>
      <c r="D18" s="13" t="s">
        <v>16</v>
      </c>
      <c r="E18" s="11" t="s">
        <v>43</v>
      </c>
      <c r="F18" s="11" t="s">
        <v>43</v>
      </c>
      <c r="G18" s="13" t="s">
        <v>18</v>
      </c>
      <c r="H18" s="11">
        <v>48</v>
      </c>
      <c r="I18" s="11">
        <v>0</v>
      </c>
      <c r="J18" s="25">
        <f t="shared" si="0"/>
        <v>48</v>
      </c>
      <c r="K18" s="25">
        <v>300</v>
      </c>
      <c r="L18" s="25">
        <f t="shared" si="1"/>
        <v>16</v>
      </c>
      <c r="M18" s="14" t="s">
        <v>46</v>
      </c>
    </row>
    <row r="19" spans="1:13" ht="28.5">
      <c r="A19" s="11">
        <v>4</v>
      </c>
      <c r="B19" s="12">
        <v>704</v>
      </c>
      <c r="C19" s="13" t="s">
        <v>11</v>
      </c>
      <c r="D19" s="13" t="s">
        <v>16</v>
      </c>
      <c r="E19" s="10" t="s">
        <v>42</v>
      </c>
      <c r="F19" s="10" t="s">
        <v>42</v>
      </c>
      <c r="G19" s="13" t="s">
        <v>18</v>
      </c>
      <c r="H19" s="11">
        <v>71</v>
      </c>
      <c r="I19" s="11">
        <v>0</v>
      </c>
      <c r="J19" s="25">
        <f t="shared" si="0"/>
        <v>71</v>
      </c>
      <c r="K19" s="25">
        <v>300</v>
      </c>
      <c r="L19" s="25">
        <f t="shared" si="1"/>
        <v>23.666666666666668</v>
      </c>
      <c r="M19" s="14" t="s">
        <v>46</v>
      </c>
    </row>
    <row r="20" spans="1:13" ht="28.5">
      <c r="A20" s="11">
        <v>5</v>
      </c>
      <c r="B20" s="12">
        <v>705</v>
      </c>
      <c r="C20" s="13" t="s">
        <v>11</v>
      </c>
      <c r="D20" s="13" t="s">
        <v>16</v>
      </c>
      <c r="E20" s="11" t="s">
        <v>43</v>
      </c>
      <c r="F20" s="11" t="s">
        <v>43</v>
      </c>
      <c r="G20" s="13" t="s">
        <v>18</v>
      </c>
      <c r="H20" s="11">
        <v>103</v>
      </c>
      <c r="I20" s="11">
        <v>0</v>
      </c>
      <c r="J20" s="25">
        <f t="shared" si="0"/>
        <v>103</v>
      </c>
      <c r="K20" s="25">
        <v>300</v>
      </c>
      <c r="L20" s="25">
        <f t="shared" si="1"/>
        <v>34.333333333333336</v>
      </c>
      <c r="M20" s="14" t="s">
        <v>46</v>
      </c>
    </row>
    <row r="21" spans="1:13" ht="28.5">
      <c r="A21" s="11">
        <v>6</v>
      </c>
      <c r="B21" s="12">
        <v>801</v>
      </c>
      <c r="C21" s="13" t="s">
        <v>11</v>
      </c>
      <c r="D21" s="13" t="s">
        <v>16</v>
      </c>
      <c r="E21" s="11" t="s">
        <v>44</v>
      </c>
      <c r="F21" s="11" t="s">
        <v>44</v>
      </c>
      <c r="G21" s="13" t="s">
        <v>18</v>
      </c>
      <c r="H21" s="11">
        <v>64</v>
      </c>
      <c r="I21" s="11">
        <v>0</v>
      </c>
      <c r="J21" s="25">
        <f t="shared" si="0"/>
        <v>64</v>
      </c>
      <c r="K21" s="25">
        <v>300</v>
      </c>
      <c r="L21" s="25">
        <f t="shared" si="1"/>
        <v>21.333333333333332</v>
      </c>
      <c r="M21" s="14" t="s">
        <v>46</v>
      </c>
    </row>
    <row r="22" spans="1:13" ht="28.5">
      <c r="A22" s="11">
        <v>7</v>
      </c>
      <c r="B22" s="12">
        <v>802</v>
      </c>
      <c r="C22" s="13" t="s">
        <v>11</v>
      </c>
      <c r="D22" s="13" t="s">
        <v>16</v>
      </c>
      <c r="E22" s="11" t="s">
        <v>44</v>
      </c>
      <c r="F22" s="11" t="s">
        <v>44</v>
      </c>
      <c r="G22" s="13" t="s">
        <v>18</v>
      </c>
      <c r="H22" s="11">
        <v>42</v>
      </c>
      <c r="I22" s="11">
        <v>0</v>
      </c>
      <c r="J22" s="25">
        <f t="shared" si="0"/>
        <v>42</v>
      </c>
      <c r="K22" s="25">
        <v>300</v>
      </c>
      <c r="L22" s="25">
        <f t="shared" si="1"/>
        <v>14</v>
      </c>
      <c r="M22" s="14" t="s">
        <v>46</v>
      </c>
    </row>
    <row r="23" spans="1:13" ht="28.5">
      <c r="A23" s="11">
        <v>8</v>
      </c>
      <c r="B23" s="12">
        <v>803</v>
      </c>
      <c r="C23" s="13" t="s">
        <v>11</v>
      </c>
      <c r="D23" s="13" t="s">
        <v>16</v>
      </c>
      <c r="E23" s="11" t="s">
        <v>45</v>
      </c>
      <c r="F23" s="11" t="s">
        <v>45</v>
      </c>
      <c r="G23" s="13" t="s">
        <v>18</v>
      </c>
      <c r="H23" s="11">
        <v>60</v>
      </c>
      <c r="I23" s="11">
        <v>0</v>
      </c>
      <c r="J23" s="25">
        <f t="shared" si="0"/>
        <v>60</v>
      </c>
      <c r="K23" s="25">
        <v>300</v>
      </c>
      <c r="L23" s="25">
        <f t="shared" si="1"/>
        <v>20</v>
      </c>
      <c r="M23" s="14" t="s">
        <v>46</v>
      </c>
    </row>
    <row r="24" spans="1:13" ht="28.5">
      <c r="A24" s="11">
        <v>9</v>
      </c>
      <c r="B24" s="12">
        <v>804</v>
      </c>
      <c r="C24" s="13" t="s">
        <v>11</v>
      </c>
      <c r="D24" s="13" t="s">
        <v>16</v>
      </c>
      <c r="E24" s="11" t="s">
        <v>45</v>
      </c>
      <c r="F24" s="11" t="s">
        <v>45</v>
      </c>
      <c r="G24" s="13" t="s">
        <v>18</v>
      </c>
      <c r="H24" s="11">
        <v>104</v>
      </c>
      <c r="I24" s="11">
        <v>0</v>
      </c>
      <c r="J24" s="25">
        <f>H24+I24</f>
        <v>104</v>
      </c>
      <c r="K24" s="25">
        <v>300</v>
      </c>
      <c r="L24" s="25">
        <f>J24*100/K24</f>
        <v>34.666666666666664</v>
      </c>
      <c r="M24" s="14" t="s">
        <v>46</v>
      </c>
    </row>
    <row r="25" spans="1:13" ht="28.5">
      <c r="A25" s="11">
        <v>10</v>
      </c>
      <c r="B25" s="12">
        <v>805</v>
      </c>
      <c r="C25" s="13" t="s">
        <v>11</v>
      </c>
      <c r="D25" s="13" t="s">
        <v>16</v>
      </c>
      <c r="E25" s="11" t="s">
        <v>45</v>
      </c>
      <c r="F25" s="11" t="s">
        <v>45</v>
      </c>
      <c r="G25" s="13" t="s">
        <v>18</v>
      </c>
      <c r="H25" s="11">
        <v>112</v>
      </c>
      <c r="I25" s="11">
        <v>0</v>
      </c>
      <c r="J25" s="25">
        <f>H25+I25</f>
        <v>112</v>
      </c>
      <c r="K25" s="25">
        <v>300</v>
      </c>
      <c r="L25" s="25">
        <f>J25*100/K25</f>
        <v>37.333333333333336</v>
      </c>
      <c r="M25" s="14" t="s">
        <v>46</v>
      </c>
    </row>
    <row r="26" spans="1:13" ht="28.5">
      <c r="A26" s="11">
        <v>11</v>
      </c>
      <c r="B26" s="12">
        <v>806</v>
      </c>
      <c r="C26" s="13" t="s">
        <v>11</v>
      </c>
      <c r="D26" s="13" t="s">
        <v>16</v>
      </c>
      <c r="E26" s="11" t="s">
        <v>44</v>
      </c>
      <c r="F26" s="11" t="s">
        <v>44</v>
      </c>
      <c r="G26" s="13" t="s">
        <v>18</v>
      </c>
      <c r="H26" s="11">
        <v>71</v>
      </c>
      <c r="I26" s="11">
        <v>0</v>
      </c>
      <c r="J26" s="25">
        <f>H26+I26</f>
        <v>71</v>
      </c>
      <c r="K26" s="25">
        <v>300</v>
      </c>
      <c r="L26" s="25">
        <f>J26*100/K26</f>
        <v>23.666666666666668</v>
      </c>
      <c r="M26" s="14" t="s">
        <v>46</v>
      </c>
    </row>
    <row r="27" spans="1:13" ht="28.5">
      <c r="A27" s="11">
        <v>12</v>
      </c>
      <c r="B27" s="12">
        <v>807</v>
      </c>
      <c r="C27" s="13" t="s">
        <v>11</v>
      </c>
      <c r="D27" s="13" t="s">
        <v>16</v>
      </c>
      <c r="E27" s="11" t="s">
        <v>48</v>
      </c>
      <c r="F27" s="11" t="s">
        <v>48</v>
      </c>
      <c r="G27" s="13" t="s">
        <v>18</v>
      </c>
      <c r="H27" s="11">
        <v>85</v>
      </c>
      <c r="I27" s="11">
        <v>0</v>
      </c>
      <c r="J27" s="25">
        <f t="shared" ref="J27:J29" si="2">H27+I27</f>
        <v>85</v>
      </c>
      <c r="K27" s="25">
        <v>300</v>
      </c>
      <c r="L27" s="25">
        <f t="shared" ref="L27:L29" si="3">J27*100/K27</f>
        <v>28.333333333333332</v>
      </c>
      <c r="M27" s="14" t="s">
        <v>46</v>
      </c>
    </row>
    <row r="28" spans="1:13" ht="28.5">
      <c r="A28" s="11">
        <v>13</v>
      </c>
      <c r="B28" s="12">
        <v>808</v>
      </c>
      <c r="C28" s="13" t="s">
        <v>11</v>
      </c>
      <c r="D28" s="13" t="s">
        <v>16</v>
      </c>
      <c r="E28" s="11" t="s">
        <v>48</v>
      </c>
      <c r="F28" s="11" t="s">
        <v>48</v>
      </c>
      <c r="G28" s="13" t="s">
        <v>18</v>
      </c>
      <c r="H28" s="11">
        <v>101</v>
      </c>
      <c r="I28" s="11">
        <v>0</v>
      </c>
      <c r="J28" s="25">
        <f t="shared" si="2"/>
        <v>101</v>
      </c>
      <c r="K28" s="25">
        <v>300</v>
      </c>
      <c r="L28" s="25">
        <f t="shared" si="3"/>
        <v>33.666666666666664</v>
      </c>
      <c r="M28" s="14" t="s">
        <v>46</v>
      </c>
    </row>
    <row r="29" spans="1:13" ht="28.5">
      <c r="A29" s="11">
        <v>14</v>
      </c>
      <c r="B29" s="12">
        <v>809</v>
      </c>
      <c r="C29" s="13" t="s">
        <v>11</v>
      </c>
      <c r="D29" s="13" t="s">
        <v>16</v>
      </c>
      <c r="E29" s="11" t="s">
        <v>48</v>
      </c>
      <c r="F29" s="11" t="s">
        <v>48</v>
      </c>
      <c r="G29" s="13" t="s">
        <v>18</v>
      </c>
      <c r="H29" s="11">
        <v>69</v>
      </c>
      <c r="I29" s="11">
        <v>0</v>
      </c>
      <c r="J29" s="25">
        <f t="shared" si="2"/>
        <v>69</v>
      </c>
      <c r="K29" s="25">
        <v>300</v>
      </c>
      <c r="L29" s="25">
        <f t="shared" si="3"/>
        <v>23</v>
      </c>
      <c r="M29" s="14" t="s">
        <v>46</v>
      </c>
    </row>
    <row r="30" spans="1:13" ht="15">
      <c r="A30" s="15"/>
      <c r="B30" s="16"/>
      <c r="C30" s="15"/>
      <c r="D30" s="15"/>
      <c r="E30" s="15"/>
      <c r="F30" s="15"/>
      <c r="G30" s="15"/>
      <c r="H30" s="17"/>
      <c r="I30" s="17"/>
      <c r="J30" s="18"/>
      <c r="K30" s="18"/>
      <c r="L30" s="18"/>
      <c r="M30" s="17"/>
    </row>
    <row r="31" spans="1:13" ht="15">
      <c r="A31" s="15"/>
      <c r="B31" s="19" t="s">
        <v>12</v>
      </c>
      <c r="C31" s="15" t="s">
        <v>28</v>
      </c>
      <c r="D31" s="15"/>
      <c r="E31" s="15"/>
      <c r="F31" s="15"/>
      <c r="G31" s="15"/>
      <c r="H31" s="17"/>
      <c r="I31" s="17"/>
      <c r="J31" s="18"/>
      <c r="K31" s="18"/>
      <c r="L31" s="18"/>
      <c r="M31" s="17"/>
    </row>
    <row r="32" spans="1:13" ht="15">
      <c r="B32" s="20" t="s">
        <v>13</v>
      </c>
      <c r="C32" s="15" t="s">
        <v>29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ht="15">
      <c r="B33" s="21"/>
      <c r="C33" s="15" t="s">
        <v>30</v>
      </c>
      <c r="D33" s="21"/>
      <c r="E33" s="21"/>
      <c r="F33" s="21"/>
      <c r="G33" s="15"/>
      <c r="H33" s="21"/>
      <c r="I33" s="21"/>
      <c r="J33" s="21"/>
      <c r="K33" s="21"/>
      <c r="L33" s="21"/>
      <c r="M33" s="21"/>
    </row>
    <row r="34" spans="2:13" ht="15">
      <c r="B34" s="21"/>
      <c r="C34" s="15" t="s">
        <v>31</v>
      </c>
      <c r="D34" s="21"/>
      <c r="E34" s="21"/>
      <c r="F34" s="21"/>
      <c r="G34" s="15"/>
      <c r="H34" s="21"/>
      <c r="I34" s="21"/>
      <c r="J34" s="21"/>
      <c r="K34" s="21"/>
      <c r="L34" s="21"/>
      <c r="M34" s="21"/>
    </row>
    <row r="35" spans="2:13">
      <c r="C35" s="15" t="s">
        <v>32</v>
      </c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M29"/>
  <sheetViews>
    <sheetView topLeftCell="A10" workbookViewId="0">
      <selection activeCell="C14" sqref="C1:C1048576"/>
    </sheetView>
  </sheetViews>
  <sheetFormatPr defaultRowHeight="15"/>
  <cols>
    <col min="1" max="2" width="9.140625" style="27"/>
    <col min="3" max="3" width="18.28515625" style="27" customWidth="1"/>
    <col min="4" max="4" width="22.5703125" style="27" customWidth="1"/>
    <col min="5" max="6" width="9.140625" style="27"/>
    <col min="7" max="7" width="19.85546875" style="27" customWidth="1"/>
    <col min="8" max="8" width="9.140625" style="27"/>
    <col min="9" max="9" width="16.140625" style="27" customWidth="1"/>
    <col min="10" max="10" width="12.5703125" style="27" customWidth="1"/>
    <col min="11" max="12" width="9.140625" style="27"/>
    <col min="13" max="13" width="25" style="27" customWidth="1"/>
    <col min="14" max="16384" width="9.140625" style="27"/>
  </cols>
  <sheetData>
    <row r="3" spans="1:13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>
      <c r="A5" s="33" t="s">
        <v>34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>
      <c r="A6" s="33" t="s">
        <v>35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>
      <c r="A8" s="35" t="s">
        <v>37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>
      <c r="A9" s="35" t="s">
        <v>38</v>
      </c>
      <c r="B9" s="35"/>
      <c r="C9" s="35"/>
      <c r="D9" s="35"/>
      <c r="E9" s="35"/>
      <c r="F9" s="35"/>
      <c r="G9" s="35"/>
      <c r="H9" s="35"/>
      <c r="I9" s="35"/>
      <c r="J9" s="1"/>
      <c r="K9" s="1"/>
      <c r="L9" s="1"/>
      <c r="M9" s="1"/>
    </row>
    <row r="10" spans="1:13">
      <c r="A10" s="31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>
      <c r="A11" s="31" t="s">
        <v>20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>
      <c r="A12" s="31" t="s">
        <v>21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15.7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90.75" thickBot="1">
      <c r="A15" s="4" t="s">
        <v>0</v>
      </c>
      <c r="B15" s="5" t="s">
        <v>1</v>
      </c>
      <c r="C15" s="7" t="s">
        <v>2</v>
      </c>
      <c r="D15" s="6" t="s">
        <v>3</v>
      </c>
      <c r="E15" s="8" t="s">
        <v>4</v>
      </c>
      <c r="F15" s="8" t="s">
        <v>5</v>
      </c>
      <c r="G15" s="6" t="s">
        <v>6</v>
      </c>
      <c r="H15" s="9" t="s">
        <v>14</v>
      </c>
      <c r="I15" s="6" t="s">
        <v>15</v>
      </c>
      <c r="J15" s="6" t="s">
        <v>7</v>
      </c>
      <c r="K15" s="6" t="s">
        <v>8</v>
      </c>
      <c r="L15" s="6" t="s">
        <v>9</v>
      </c>
      <c r="M15" s="4" t="s">
        <v>10</v>
      </c>
    </row>
    <row r="16" spans="1:13" ht="34.5" customHeight="1">
      <c r="A16" s="10">
        <v>1</v>
      </c>
      <c r="B16" s="23">
        <v>901</v>
      </c>
      <c r="C16" s="24" t="s">
        <v>11</v>
      </c>
      <c r="D16" s="24" t="s">
        <v>16</v>
      </c>
      <c r="E16" s="10" t="s">
        <v>17</v>
      </c>
      <c r="F16" s="10" t="s">
        <v>17</v>
      </c>
      <c r="G16" s="24" t="s">
        <v>18</v>
      </c>
      <c r="H16" s="10">
        <v>91</v>
      </c>
      <c r="I16" s="10">
        <v>0</v>
      </c>
      <c r="J16" s="25">
        <f>H16+I16</f>
        <v>91</v>
      </c>
      <c r="K16" s="25">
        <v>310</v>
      </c>
      <c r="L16" s="25">
        <f>J16*100/K16</f>
        <v>29.35483870967742</v>
      </c>
      <c r="M16" s="26" t="s">
        <v>46</v>
      </c>
    </row>
    <row r="17" spans="1:13" ht="28.5">
      <c r="A17" s="11">
        <v>2</v>
      </c>
      <c r="B17" s="12">
        <v>902</v>
      </c>
      <c r="C17" s="24" t="s">
        <v>11</v>
      </c>
      <c r="D17" s="24" t="s">
        <v>16</v>
      </c>
      <c r="E17" s="10" t="s">
        <v>17</v>
      </c>
      <c r="F17" s="10" t="s">
        <v>17</v>
      </c>
      <c r="G17" s="24" t="s">
        <v>18</v>
      </c>
      <c r="H17" s="11">
        <v>107</v>
      </c>
      <c r="I17" s="11">
        <v>0</v>
      </c>
      <c r="J17" s="25">
        <f t="shared" ref="J17:J23" si="0">H17+I17</f>
        <v>107</v>
      </c>
      <c r="K17" s="25">
        <v>310</v>
      </c>
      <c r="L17" s="25">
        <f t="shared" ref="L17:L23" si="1">J17*100/K17</f>
        <v>34.516129032258064</v>
      </c>
      <c r="M17" s="14" t="s">
        <v>46</v>
      </c>
    </row>
    <row r="18" spans="1:13" ht="28.5">
      <c r="A18" s="11">
        <v>3</v>
      </c>
      <c r="B18" s="12">
        <v>903</v>
      </c>
      <c r="C18" s="24" t="s">
        <v>11</v>
      </c>
      <c r="D18" s="24" t="s">
        <v>16</v>
      </c>
      <c r="E18" s="10" t="s">
        <v>17</v>
      </c>
      <c r="F18" s="10" t="s">
        <v>17</v>
      </c>
      <c r="G18" s="24" t="s">
        <v>18</v>
      </c>
      <c r="H18" s="11">
        <v>31</v>
      </c>
      <c r="I18" s="11">
        <v>0</v>
      </c>
      <c r="J18" s="25">
        <f t="shared" si="0"/>
        <v>31</v>
      </c>
      <c r="K18" s="25">
        <v>310</v>
      </c>
      <c r="L18" s="25">
        <f t="shared" si="1"/>
        <v>10</v>
      </c>
      <c r="M18" s="14" t="s">
        <v>46</v>
      </c>
    </row>
    <row r="19" spans="1:13" ht="28.5">
      <c r="A19" s="11">
        <v>4</v>
      </c>
      <c r="B19" s="12">
        <v>904</v>
      </c>
      <c r="C19" s="24" t="s">
        <v>11</v>
      </c>
      <c r="D19" s="24" t="s">
        <v>16</v>
      </c>
      <c r="E19" s="10" t="s">
        <v>17</v>
      </c>
      <c r="F19" s="10" t="s">
        <v>17</v>
      </c>
      <c r="G19" s="24" t="s">
        <v>18</v>
      </c>
      <c r="H19" s="11">
        <v>103</v>
      </c>
      <c r="I19" s="11">
        <v>0</v>
      </c>
      <c r="J19" s="25">
        <f t="shared" si="0"/>
        <v>103</v>
      </c>
      <c r="K19" s="25">
        <v>310</v>
      </c>
      <c r="L19" s="25">
        <f t="shared" si="1"/>
        <v>33.225806451612904</v>
      </c>
      <c r="M19" s="14" t="s">
        <v>46</v>
      </c>
    </row>
    <row r="20" spans="1:13" ht="28.5">
      <c r="A20" s="11">
        <v>5</v>
      </c>
      <c r="B20" s="12">
        <v>905</v>
      </c>
      <c r="C20" s="13" t="s">
        <v>11</v>
      </c>
      <c r="D20" s="13" t="s">
        <v>16</v>
      </c>
      <c r="E20" s="11" t="s">
        <v>22</v>
      </c>
      <c r="F20" s="11" t="s">
        <v>22</v>
      </c>
      <c r="G20" s="13" t="s">
        <v>18</v>
      </c>
      <c r="H20" s="11">
        <v>59</v>
      </c>
      <c r="I20" s="11">
        <v>0</v>
      </c>
      <c r="J20" s="25">
        <f t="shared" si="0"/>
        <v>59</v>
      </c>
      <c r="K20" s="25">
        <v>310</v>
      </c>
      <c r="L20" s="25">
        <f t="shared" si="1"/>
        <v>19.032258064516128</v>
      </c>
      <c r="M20" s="14" t="s">
        <v>46</v>
      </c>
    </row>
    <row r="21" spans="1:13" ht="28.5">
      <c r="A21" s="11">
        <v>6</v>
      </c>
      <c r="B21" s="12">
        <v>906</v>
      </c>
      <c r="C21" s="13" t="s">
        <v>11</v>
      </c>
      <c r="D21" s="13" t="s">
        <v>16</v>
      </c>
      <c r="E21" s="11" t="s">
        <v>22</v>
      </c>
      <c r="F21" s="11" t="s">
        <v>22</v>
      </c>
      <c r="G21" s="13" t="s">
        <v>18</v>
      </c>
      <c r="H21" s="11">
        <v>50</v>
      </c>
      <c r="I21" s="11">
        <v>0</v>
      </c>
      <c r="J21" s="25">
        <f t="shared" si="0"/>
        <v>50</v>
      </c>
      <c r="K21" s="25">
        <v>310</v>
      </c>
      <c r="L21" s="25">
        <f t="shared" si="1"/>
        <v>16.129032258064516</v>
      </c>
      <c r="M21" s="14" t="s">
        <v>46</v>
      </c>
    </row>
    <row r="22" spans="1:13" ht="28.5">
      <c r="A22" s="11">
        <v>7</v>
      </c>
      <c r="B22" s="12">
        <v>907</v>
      </c>
      <c r="C22" s="13" t="s">
        <v>11</v>
      </c>
      <c r="D22" s="13" t="s">
        <v>16</v>
      </c>
      <c r="E22" s="11" t="s">
        <v>22</v>
      </c>
      <c r="F22" s="11" t="s">
        <v>22</v>
      </c>
      <c r="G22" s="13" t="s">
        <v>18</v>
      </c>
      <c r="H22" s="11">
        <v>48</v>
      </c>
      <c r="I22" s="11">
        <v>0</v>
      </c>
      <c r="J22" s="25">
        <f t="shared" si="0"/>
        <v>48</v>
      </c>
      <c r="K22" s="25">
        <v>310</v>
      </c>
      <c r="L22" s="25">
        <f t="shared" si="1"/>
        <v>15.483870967741936</v>
      </c>
      <c r="M22" s="14" t="s">
        <v>46</v>
      </c>
    </row>
    <row r="23" spans="1:13" ht="28.5">
      <c r="A23" s="11">
        <v>8</v>
      </c>
      <c r="B23" s="12">
        <v>908</v>
      </c>
      <c r="C23" s="13" t="s">
        <v>11</v>
      </c>
      <c r="D23" s="13" t="s">
        <v>16</v>
      </c>
      <c r="E23" s="11" t="s">
        <v>22</v>
      </c>
      <c r="F23" s="11" t="s">
        <v>22</v>
      </c>
      <c r="G23" s="13" t="s">
        <v>18</v>
      </c>
      <c r="H23" s="11">
        <v>64</v>
      </c>
      <c r="I23" s="11">
        <v>0</v>
      </c>
      <c r="J23" s="25">
        <f t="shared" si="0"/>
        <v>64</v>
      </c>
      <c r="K23" s="25">
        <v>310</v>
      </c>
      <c r="L23" s="25">
        <f t="shared" si="1"/>
        <v>20.64516129032258</v>
      </c>
      <c r="M23" s="14" t="s">
        <v>46</v>
      </c>
    </row>
    <row r="24" spans="1:13">
      <c r="A24" s="15"/>
      <c r="B24" s="16"/>
      <c r="C24" s="15"/>
      <c r="D24" s="15"/>
      <c r="E24" s="15"/>
      <c r="F24" s="15"/>
      <c r="G24" s="15"/>
      <c r="H24" s="17"/>
      <c r="I24" s="17"/>
      <c r="J24" s="18"/>
      <c r="K24" s="18"/>
      <c r="L24" s="18"/>
      <c r="M24" s="17"/>
    </row>
    <row r="25" spans="1:13">
      <c r="A25" s="15"/>
      <c r="B25" s="19" t="s">
        <v>12</v>
      </c>
      <c r="C25" s="15"/>
      <c r="D25" s="15" t="s">
        <v>28</v>
      </c>
      <c r="E25" s="15"/>
      <c r="F25" s="15"/>
      <c r="G25" s="15"/>
      <c r="H25" s="17"/>
      <c r="I25" s="17"/>
      <c r="J25" s="18"/>
      <c r="K25" s="18"/>
      <c r="L25" s="18"/>
      <c r="M25" s="17"/>
    </row>
    <row r="26" spans="1:13">
      <c r="A26" s="28"/>
      <c r="B26" s="20" t="s">
        <v>13</v>
      </c>
      <c r="C26" s="2"/>
      <c r="D26" s="15" t="s">
        <v>29</v>
      </c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8"/>
      <c r="B27" s="21"/>
      <c r="C27" s="21"/>
      <c r="D27" s="15" t="s">
        <v>30</v>
      </c>
      <c r="E27" s="21"/>
      <c r="F27" s="21"/>
      <c r="G27" s="15"/>
      <c r="H27" s="21"/>
      <c r="I27" s="21"/>
      <c r="J27" s="21"/>
      <c r="K27" s="21"/>
      <c r="L27" s="21"/>
      <c r="M27" s="21"/>
    </row>
    <row r="28" spans="1:13">
      <c r="D28" s="15" t="s">
        <v>31</v>
      </c>
    </row>
    <row r="29" spans="1:13">
      <c r="D29" s="15" t="s">
        <v>32</v>
      </c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N27"/>
  <sheetViews>
    <sheetView topLeftCell="A4" workbookViewId="0">
      <selection activeCell="C4" sqref="C1:C1048576"/>
    </sheetView>
  </sheetViews>
  <sheetFormatPr defaultRowHeight="15"/>
  <cols>
    <col min="1" max="2" width="9.140625" style="27"/>
    <col min="3" max="3" width="15.42578125" style="27" customWidth="1"/>
    <col min="4" max="4" width="22.85546875" style="27" customWidth="1"/>
    <col min="5" max="6" width="9.140625" style="27"/>
    <col min="7" max="7" width="18.42578125" style="27" customWidth="1"/>
    <col min="8" max="8" width="9.140625" style="27"/>
    <col min="9" max="9" width="12.5703125" style="27" customWidth="1"/>
    <col min="10" max="12" width="9.140625" style="27"/>
    <col min="13" max="13" width="27.28515625" style="27" customWidth="1"/>
    <col min="14" max="16384" width="9.140625" style="27"/>
  </cols>
  <sheetData>
    <row r="3" spans="1:14">
      <c r="A3" s="32" t="s">
        <v>50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4">
      <c r="A5" s="33" t="s">
        <v>51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4">
      <c r="A6" s="33" t="s">
        <v>35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4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4">
      <c r="A8" s="35" t="s">
        <v>37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4">
      <c r="A9" s="35" t="s">
        <v>38</v>
      </c>
      <c r="B9" s="35"/>
      <c r="C9" s="35"/>
      <c r="D9" s="35"/>
      <c r="E9" s="35"/>
      <c r="F9" s="35"/>
      <c r="G9" s="35"/>
      <c r="H9" s="35"/>
      <c r="I9" s="35"/>
      <c r="J9" s="1"/>
      <c r="K9" s="1"/>
      <c r="L9" s="1"/>
      <c r="M9" s="1"/>
    </row>
    <row r="10" spans="1:14">
      <c r="A10" s="31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4">
      <c r="A11" s="31" t="s">
        <v>20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4">
      <c r="A12" s="31" t="s">
        <v>21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4" ht="15.7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4" ht="90.75" thickBot="1">
      <c r="A15" s="4" t="s">
        <v>0</v>
      </c>
      <c r="B15" s="5" t="s">
        <v>1</v>
      </c>
      <c r="C15" s="7" t="s">
        <v>2</v>
      </c>
      <c r="D15" s="6" t="s">
        <v>3</v>
      </c>
      <c r="E15" s="8" t="s">
        <v>4</v>
      </c>
      <c r="F15" s="8" t="s">
        <v>5</v>
      </c>
      <c r="G15" s="6" t="s">
        <v>6</v>
      </c>
      <c r="H15" s="9" t="s">
        <v>14</v>
      </c>
      <c r="I15" s="6" t="s">
        <v>15</v>
      </c>
      <c r="J15" s="6" t="s">
        <v>7</v>
      </c>
      <c r="K15" s="6" t="s">
        <v>8</v>
      </c>
      <c r="L15" s="6" t="s">
        <v>9</v>
      </c>
      <c r="M15" s="4" t="s">
        <v>10</v>
      </c>
    </row>
    <row r="16" spans="1:14" ht="42.75">
      <c r="A16" s="10">
        <v>1</v>
      </c>
      <c r="B16" s="23">
        <v>1001</v>
      </c>
      <c r="C16" s="24" t="s">
        <v>11</v>
      </c>
      <c r="D16" s="24" t="s">
        <v>16</v>
      </c>
      <c r="E16" s="10" t="s">
        <v>49</v>
      </c>
      <c r="F16" s="10" t="s">
        <v>49</v>
      </c>
      <c r="G16" s="24" t="s">
        <v>18</v>
      </c>
      <c r="H16" s="10">
        <v>134</v>
      </c>
      <c r="I16" s="10">
        <v>112</v>
      </c>
      <c r="J16" s="25">
        <f>H16+I16</f>
        <v>246</v>
      </c>
      <c r="K16" s="25">
        <v>300</v>
      </c>
      <c r="L16" s="25">
        <f>J16*100/K16</f>
        <v>82</v>
      </c>
      <c r="M16" s="26" t="s">
        <v>56</v>
      </c>
      <c r="N16" s="30"/>
    </row>
    <row r="17" spans="1:13" ht="42.75">
      <c r="A17" s="11">
        <v>2</v>
      </c>
      <c r="B17" s="12">
        <v>1002</v>
      </c>
      <c r="C17" s="13" t="s">
        <v>11</v>
      </c>
      <c r="D17" s="13" t="s">
        <v>16</v>
      </c>
      <c r="E17" s="10" t="s">
        <v>49</v>
      </c>
      <c r="F17" s="10" t="s">
        <v>49</v>
      </c>
      <c r="G17" s="13" t="s">
        <v>18</v>
      </c>
      <c r="H17" s="11">
        <v>118</v>
      </c>
      <c r="I17" s="11">
        <v>98</v>
      </c>
      <c r="J17" s="25">
        <f t="shared" ref="J17:J21" si="0">H17+I17</f>
        <v>216</v>
      </c>
      <c r="K17" s="25">
        <v>300</v>
      </c>
      <c r="L17" s="25">
        <f t="shared" ref="L17:L21" si="1">J17*100/K17</f>
        <v>72</v>
      </c>
      <c r="M17" s="14" t="s">
        <v>55</v>
      </c>
    </row>
    <row r="18" spans="1:13" ht="42.75">
      <c r="A18" s="11">
        <v>3</v>
      </c>
      <c r="B18" s="12">
        <v>1003</v>
      </c>
      <c r="C18" s="13" t="s">
        <v>11</v>
      </c>
      <c r="D18" s="13" t="s">
        <v>16</v>
      </c>
      <c r="E18" s="10" t="s">
        <v>49</v>
      </c>
      <c r="F18" s="10" t="s">
        <v>49</v>
      </c>
      <c r="G18" s="13" t="s">
        <v>18</v>
      </c>
      <c r="H18" s="11">
        <v>63</v>
      </c>
      <c r="I18" s="11">
        <v>0</v>
      </c>
      <c r="J18" s="25">
        <f t="shared" si="0"/>
        <v>63</v>
      </c>
      <c r="K18" s="25">
        <v>300</v>
      </c>
      <c r="L18" s="25">
        <f t="shared" si="1"/>
        <v>21</v>
      </c>
      <c r="M18" s="14" t="s">
        <v>46</v>
      </c>
    </row>
    <row r="19" spans="1:13" ht="42.75">
      <c r="A19" s="11">
        <v>4</v>
      </c>
      <c r="B19" s="12">
        <v>1004</v>
      </c>
      <c r="C19" s="13" t="s">
        <v>11</v>
      </c>
      <c r="D19" s="13" t="s">
        <v>16</v>
      </c>
      <c r="E19" s="10" t="s">
        <v>49</v>
      </c>
      <c r="F19" s="10" t="s">
        <v>49</v>
      </c>
      <c r="G19" s="13" t="s">
        <v>18</v>
      </c>
      <c r="H19" s="11">
        <v>56</v>
      </c>
      <c r="I19" s="11">
        <v>0</v>
      </c>
      <c r="J19" s="25">
        <f t="shared" si="0"/>
        <v>56</v>
      </c>
      <c r="K19" s="25">
        <v>300</v>
      </c>
      <c r="L19" s="25">
        <f t="shared" si="1"/>
        <v>18.666666666666668</v>
      </c>
      <c r="M19" s="14" t="s">
        <v>55</v>
      </c>
    </row>
    <row r="20" spans="1:13" ht="42.75">
      <c r="A20" s="11">
        <v>5</v>
      </c>
      <c r="B20" s="12">
        <v>1005</v>
      </c>
      <c r="C20" s="13" t="s">
        <v>11</v>
      </c>
      <c r="D20" s="13" t="s">
        <v>16</v>
      </c>
      <c r="E20" s="10" t="s">
        <v>49</v>
      </c>
      <c r="F20" s="10" t="s">
        <v>49</v>
      </c>
      <c r="G20" s="13" t="s">
        <v>18</v>
      </c>
      <c r="H20" s="11">
        <v>137</v>
      </c>
      <c r="I20" s="11">
        <v>87</v>
      </c>
      <c r="J20" s="25">
        <f t="shared" si="0"/>
        <v>224</v>
      </c>
      <c r="K20" s="25">
        <v>300</v>
      </c>
      <c r="L20" s="25">
        <f t="shared" si="1"/>
        <v>74.666666666666671</v>
      </c>
      <c r="M20" s="14" t="s">
        <v>55</v>
      </c>
    </row>
    <row r="21" spans="1:13" ht="42.75">
      <c r="A21" s="11">
        <v>6</v>
      </c>
      <c r="B21" s="12">
        <v>1006</v>
      </c>
      <c r="C21" s="13" t="s">
        <v>11</v>
      </c>
      <c r="D21" s="13" t="s">
        <v>16</v>
      </c>
      <c r="E21" s="10" t="s">
        <v>49</v>
      </c>
      <c r="F21" s="10" t="s">
        <v>49</v>
      </c>
      <c r="G21" s="13" t="s">
        <v>18</v>
      </c>
      <c r="H21" s="11">
        <v>104</v>
      </c>
      <c r="I21" s="11">
        <v>89</v>
      </c>
      <c r="J21" s="25">
        <f t="shared" si="0"/>
        <v>193</v>
      </c>
      <c r="K21" s="25">
        <v>300</v>
      </c>
      <c r="L21" s="25">
        <f t="shared" si="1"/>
        <v>64.333333333333329</v>
      </c>
      <c r="M21" s="14" t="s">
        <v>55</v>
      </c>
    </row>
    <row r="22" spans="1:13">
      <c r="A22" s="15"/>
      <c r="B22" s="16"/>
      <c r="C22" s="15"/>
      <c r="D22" s="15"/>
      <c r="E22" s="15"/>
      <c r="F22" s="15"/>
      <c r="G22" s="15"/>
      <c r="H22" s="17"/>
      <c r="I22" s="17"/>
      <c r="J22" s="18"/>
      <c r="K22" s="18"/>
      <c r="L22" s="18"/>
      <c r="M22" s="17"/>
    </row>
    <row r="23" spans="1:13">
      <c r="A23" s="15"/>
      <c r="B23" s="19" t="s">
        <v>12</v>
      </c>
      <c r="C23" s="15"/>
      <c r="D23" s="15" t="s">
        <v>28</v>
      </c>
      <c r="E23" s="15"/>
      <c r="F23" s="15"/>
      <c r="G23" s="15"/>
      <c r="H23" s="17"/>
      <c r="I23" s="17"/>
      <c r="J23" s="18"/>
      <c r="K23" s="18"/>
      <c r="L23" s="18"/>
      <c r="M23" s="17"/>
    </row>
    <row r="24" spans="1:13">
      <c r="A24" s="28"/>
      <c r="B24" s="20" t="s">
        <v>13</v>
      </c>
      <c r="C24" s="2"/>
      <c r="D24" s="15" t="s">
        <v>29</v>
      </c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28"/>
      <c r="B25" s="21"/>
      <c r="C25" s="21"/>
      <c r="D25" s="15" t="s">
        <v>30</v>
      </c>
      <c r="E25" s="21"/>
      <c r="F25" s="21"/>
      <c r="G25" s="15"/>
      <c r="H25" s="21"/>
      <c r="I25" s="21"/>
      <c r="J25" s="21"/>
      <c r="K25" s="21"/>
      <c r="L25" s="21"/>
      <c r="M25" s="21"/>
    </row>
    <row r="26" spans="1:13">
      <c r="D26" s="15" t="s">
        <v>31</v>
      </c>
    </row>
    <row r="27" spans="1:13">
      <c r="D27" s="15" t="s">
        <v>32</v>
      </c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M24"/>
  <sheetViews>
    <sheetView tabSelected="1" topLeftCell="A7" workbookViewId="0">
      <selection activeCell="C14" sqref="C1:C1048576"/>
    </sheetView>
  </sheetViews>
  <sheetFormatPr defaultRowHeight="15"/>
  <cols>
    <col min="1" max="2" width="9.140625" style="27"/>
    <col min="3" max="3" width="18.42578125" style="27" customWidth="1"/>
    <col min="4" max="4" width="25.42578125" style="27" customWidth="1"/>
    <col min="5" max="6" width="9.140625" style="27"/>
    <col min="7" max="7" width="19" style="27" customWidth="1"/>
    <col min="8" max="8" width="9.140625" style="27"/>
    <col min="9" max="9" width="13.7109375" style="27" customWidth="1"/>
    <col min="10" max="12" width="9.140625" style="27"/>
    <col min="13" max="13" width="22.85546875" style="27" customWidth="1"/>
    <col min="14" max="16384" width="9.140625" style="27"/>
  </cols>
  <sheetData>
    <row r="3" spans="1:13">
      <c r="A3" s="32" t="s">
        <v>53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>
      <c r="A5" s="33" t="s">
        <v>54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>
      <c r="A6" s="33" t="s">
        <v>35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>
      <c r="A8" s="35" t="s">
        <v>37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>
      <c r="A9" s="35" t="s">
        <v>38</v>
      </c>
      <c r="B9" s="35"/>
      <c r="C9" s="35"/>
      <c r="D9" s="35"/>
      <c r="E9" s="35"/>
      <c r="F9" s="35"/>
      <c r="G9" s="35"/>
      <c r="H9" s="35"/>
      <c r="I9" s="35"/>
      <c r="J9" s="1"/>
      <c r="K9" s="1"/>
      <c r="L9" s="1"/>
      <c r="M9" s="1"/>
    </row>
    <row r="10" spans="1:13">
      <c r="A10" s="31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>
      <c r="A11" s="31" t="s">
        <v>20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>
      <c r="A12" s="31" t="s">
        <v>21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15.7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90.75" thickBot="1">
      <c r="A15" s="4" t="s">
        <v>0</v>
      </c>
      <c r="B15" s="5" t="s">
        <v>1</v>
      </c>
      <c r="C15" s="7" t="s">
        <v>2</v>
      </c>
      <c r="D15" s="6" t="s">
        <v>3</v>
      </c>
      <c r="E15" s="8" t="s">
        <v>4</v>
      </c>
      <c r="F15" s="8" t="s">
        <v>5</v>
      </c>
      <c r="G15" s="6" t="s">
        <v>6</v>
      </c>
      <c r="H15" s="9" t="s">
        <v>14</v>
      </c>
      <c r="I15" s="6" t="s">
        <v>15</v>
      </c>
      <c r="J15" s="6" t="s">
        <v>7</v>
      </c>
      <c r="K15" s="6" t="s">
        <v>8</v>
      </c>
      <c r="L15" s="6" t="s">
        <v>9</v>
      </c>
      <c r="M15" s="4" t="s">
        <v>10</v>
      </c>
    </row>
    <row r="16" spans="1:13" ht="44.25" customHeight="1">
      <c r="A16" s="10">
        <v>1</v>
      </c>
      <c r="B16" s="23">
        <v>1101</v>
      </c>
      <c r="C16" s="24" t="s">
        <v>11</v>
      </c>
      <c r="D16" s="24" t="s">
        <v>16</v>
      </c>
      <c r="E16" s="10" t="s">
        <v>52</v>
      </c>
      <c r="F16" s="10" t="s">
        <v>52</v>
      </c>
      <c r="G16" s="24" t="s">
        <v>18</v>
      </c>
      <c r="H16" s="10">
        <v>79</v>
      </c>
      <c r="I16" s="10">
        <v>0</v>
      </c>
      <c r="J16" s="25">
        <f>H16+I16</f>
        <v>79</v>
      </c>
      <c r="K16" s="25">
        <v>300</v>
      </c>
      <c r="L16" s="25">
        <f>J16*100/K16</f>
        <v>26.333333333333332</v>
      </c>
      <c r="M16" s="26" t="s">
        <v>46</v>
      </c>
    </row>
    <row r="17" spans="1:13" ht="28.5">
      <c r="A17" s="11">
        <v>2</v>
      </c>
      <c r="B17" s="12">
        <v>1102</v>
      </c>
      <c r="C17" s="13" t="s">
        <v>11</v>
      </c>
      <c r="D17" s="13" t="s">
        <v>16</v>
      </c>
      <c r="E17" s="10" t="s">
        <v>52</v>
      </c>
      <c r="F17" s="10" t="s">
        <v>52</v>
      </c>
      <c r="G17" s="13" t="s">
        <v>18</v>
      </c>
      <c r="H17" s="11">
        <v>75</v>
      </c>
      <c r="I17" s="11">
        <v>0</v>
      </c>
      <c r="J17" s="25">
        <f t="shared" ref="J17:J18" si="0">H17+I17</f>
        <v>75</v>
      </c>
      <c r="K17" s="25">
        <v>300</v>
      </c>
      <c r="L17" s="25">
        <f t="shared" ref="L17:L18" si="1">J17*100/K17</f>
        <v>25</v>
      </c>
      <c r="M17" s="14" t="s">
        <v>46</v>
      </c>
    </row>
    <row r="18" spans="1:13" ht="28.5">
      <c r="A18" s="11">
        <v>3</v>
      </c>
      <c r="B18" s="12">
        <v>1103</v>
      </c>
      <c r="C18" s="13" t="s">
        <v>11</v>
      </c>
      <c r="D18" s="13" t="s">
        <v>16</v>
      </c>
      <c r="E18" s="10" t="s">
        <v>52</v>
      </c>
      <c r="F18" s="10" t="s">
        <v>52</v>
      </c>
      <c r="G18" s="13" t="s">
        <v>18</v>
      </c>
      <c r="H18" s="11">
        <v>74</v>
      </c>
      <c r="I18" s="11">
        <v>0</v>
      </c>
      <c r="J18" s="25">
        <f t="shared" si="0"/>
        <v>74</v>
      </c>
      <c r="K18" s="25">
        <v>300</v>
      </c>
      <c r="L18" s="25">
        <f t="shared" si="1"/>
        <v>24.666666666666668</v>
      </c>
      <c r="M18" s="14" t="s">
        <v>46</v>
      </c>
    </row>
    <row r="19" spans="1:13">
      <c r="A19" s="15"/>
      <c r="B19" s="16"/>
      <c r="C19" s="15"/>
      <c r="D19" s="15"/>
      <c r="E19" s="15"/>
      <c r="F19" s="15"/>
      <c r="G19" s="15"/>
      <c r="H19" s="17"/>
      <c r="I19" s="17"/>
      <c r="J19" s="18"/>
      <c r="K19" s="18"/>
      <c r="L19" s="18"/>
      <c r="M19" s="17"/>
    </row>
    <row r="20" spans="1:13">
      <c r="A20" s="15"/>
      <c r="B20" s="19" t="s">
        <v>12</v>
      </c>
      <c r="C20" s="15" t="s">
        <v>28</v>
      </c>
      <c r="D20" s="15"/>
      <c r="E20" s="15"/>
      <c r="F20" s="15"/>
      <c r="G20" s="15"/>
      <c r="H20" s="17"/>
      <c r="I20" s="17"/>
      <c r="J20" s="18"/>
      <c r="K20" s="18"/>
      <c r="L20" s="18"/>
      <c r="M20" s="17"/>
    </row>
    <row r="21" spans="1:13">
      <c r="A21" s="28"/>
      <c r="B21" s="20" t="s">
        <v>13</v>
      </c>
      <c r="C21" s="15" t="s">
        <v>29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28"/>
      <c r="B22" s="21"/>
      <c r="C22" s="15" t="s">
        <v>30</v>
      </c>
      <c r="D22" s="21"/>
      <c r="E22" s="21"/>
      <c r="F22" s="21"/>
      <c r="G22" s="15"/>
      <c r="H22" s="21"/>
      <c r="I22" s="21"/>
      <c r="J22" s="21"/>
      <c r="K22" s="21"/>
      <c r="L22" s="21"/>
      <c r="M22" s="21"/>
    </row>
    <row r="23" spans="1:13">
      <c r="C23" s="15" t="s">
        <v>31</v>
      </c>
    </row>
    <row r="24" spans="1:13">
      <c r="C24" s="15" t="s">
        <v>32</v>
      </c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5-6 класс</vt:lpstr>
      <vt:lpstr>7-8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2025-10-15T10:34:14Z</dcterms:modified>
</cp:coreProperties>
</file>