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8445" firstSheet="1" activeTab="10"/>
  </bookViews>
  <sheets>
    <sheet name="Обзор экспорта" sheetId="1" r:id="rId1"/>
    <sheet name="5 класс (д)" sheetId="2" r:id="rId2"/>
    <sheet name="5 класс (м)" sheetId="3" r:id="rId3"/>
    <sheet name="6 класс (д) " sheetId="4" r:id="rId4"/>
    <sheet name="6 класс (м)  " sheetId="5" r:id="rId5"/>
    <sheet name="7 класс (д)" sheetId="6" r:id="rId6"/>
    <sheet name="7 класс (м)" sheetId="7" r:id="rId7"/>
    <sheet name="8 класс (д)" sheetId="8" r:id="rId8"/>
    <sheet name="8 класс (м) " sheetId="9" r:id="rId9"/>
    <sheet name="9 класс (д)" sheetId="10" r:id="rId10"/>
    <sheet name="9 класс (м)" sheetId="11" r:id="rId11"/>
    <sheet name="10 класс (д)" sheetId="12" r:id="rId12"/>
    <sheet name="10 класс (м)" sheetId="13" r:id="rId13"/>
    <sheet name="11 класс (д) " sheetId="14" r:id="rId14"/>
    <sheet name="11 класс (м)  " sheetId="15" r:id="rId15"/>
    <sheet name="рассчеты" sheetId="16" r:id="rId16"/>
  </sheets>
  <calcPr calcId="124519"/>
</workbook>
</file>

<file path=xl/calcChain.xml><?xml version="1.0" encoding="utf-8"?>
<calcChain xmlns="http://schemas.openxmlformats.org/spreadsheetml/2006/main">
  <c r="H37" i="16"/>
  <c r="H38" s="1"/>
  <c r="G37"/>
  <c r="G38" s="1"/>
  <c r="F37"/>
  <c r="F38" s="1"/>
  <c r="E37"/>
  <c r="E38" s="1"/>
  <c r="D37"/>
  <c r="D38" s="1"/>
  <c r="C37"/>
  <c r="C38" s="1"/>
  <c r="H36"/>
  <c r="G36"/>
  <c r="F36"/>
  <c r="E36"/>
  <c r="D36"/>
  <c r="C36"/>
  <c r="H34"/>
  <c r="G34"/>
  <c r="F34"/>
  <c r="E34"/>
  <c r="D34"/>
  <c r="C34"/>
  <c r="H25"/>
  <c r="G25"/>
  <c r="F25"/>
  <c r="E25"/>
  <c r="D25"/>
  <c r="C25"/>
  <c r="H24"/>
  <c r="G24"/>
  <c r="F24"/>
  <c r="E24"/>
  <c r="D24"/>
  <c r="C24"/>
  <c r="H23"/>
  <c r="G23"/>
  <c r="F23"/>
  <c r="E23"/>
  <c r="D23"/>
  <c r="C23"/>
  <c r="H22"/>
  <c r="G22"/>
  <c r="F22"/>
  <c r="E22"/>
  <c r="D22"/>
  <c r="C22"/>
  <c r="H21"/>
  <c r="G21"/>
  <c r="F21"/>
  <c r="E21"/>
  <c r="D21"/>
  <c r="C21"/>
  <c r="H20"/>
  <c r="G20"/>
  <c r="F20"/>
  <c r="E20"/>
  <c r="D20"/>
  <c r="C20"/>
  <c r="I8"/>
  <c r="H8"/>
  <c r="G8"/>
  <c r="F8"/>
  <c r="E8"/>
  <c r="D8"/>
  <c r="C8"/>
  <c r="K18" i="15"/>
  <c r="M18" s="1"/>
  <c r="K17"/>
  <c r="M17" s="1"/>
  <c r="K16"/>
  <c r="M16" s="1"/>
  <c r="K17" i="14"/>
  <c r="M17" s="1"/>
  <c r="K16"/>
  <c r="M16" s="1"/>
  <c r="K16" i="13"/>
  <c r="M16" s="1"/>
  <c r="K17" i="12"/>
  <c r="M17" s="1"/>
  <c r="K16"/>
  <c r="M16" s="1"/>
  <c r="J17" i="11"/>
  <c r="L17" s="1"/>
  <c r="J16"/>
  <c r="L16" s="1"/>
  <c r="J17" i="10"/>
  <c r="L17" s="1"/>
  <c r="J16"/>
  <c r="L16" s="1"/>
  <c r="J19" i="9"/>
  <c r="L19" s="1"/>
  <c r="J18"/>
  <c r="L18" s="1"/>
  <c r="J17"/>
  <c r="L17" s="1"/>
  <c r="J16"/>
  <c r="L16" s="1"/>
  <c r="J21" i="8"/>
  <c r="L21" s="1"/>
  <c r="J20"/>
  <c r="L20" s="1"/>
  <c r="J19"/>
  <c r="L19" s="1"/>
  <c r="J18"/>
  <c r="L18" s="1"/>
  <c r="J17"/>
  <c r="L17" s="1"/>
  <c r="J16"/>
  <c r="L16" s="1"/>
  <c r="J17" i="7"/>
  <c r="L17" s="1"/>
  <c r="J16"/>
  <c r="L16" s="1"/>
  <c r="J17" i="6"/>
  <c r="L17" s="1"/>
  <c r="J16"/>
  <c r="L16" s="1"/>
  <c r="J21" i="5"/>
  <c r="L21" s="1"/>
  <c r="J20"/>
  <c r="L20" s="1"/>
  <c r="J19"/>
  <c r="L19" s="1"/>
  <c r="J18"/>
  <c r="L18" s="1"/>
  <c r="J17"/>
  <c r="L17" s="1"/>
  <c r="J16"/>
  <c r="L16" s="1"/>
  <c r="J20" i="4"/>
  <c r="L20" s="1"/>
  <c r="J19"/>
  <c r="L19" s="1"/>
  <c r="J18"/>
  <c r="L18" s="1"/>
  <c r="J17"/>
  <c r="L17" s="1"/>
  <c r="J16"/>
  <c r="L16" s="1"/>
  <c r="J20" i="3"/>
  <c r="L20" s="1"/>
  <c r="J19"/>
  <c r="L19" s="1"/>
  <c r="J18"/>
  <c r="L18" s="1"/>
  <c r="J17"/>
  <c r="L17" s="1"/>
  <c r="J16"/>
  <c r="L16" s="1"/>
  <c r="J22" i="2"/>
  <c r="L22" s="1"/>
  <c r="J21"/>
  <c r="L21" s="1"/>
  <c r="J20"/>
  <c r="L20" s="1"/>
  <c r="J19"/>
  <c r="L19" s="1"/>
  <c r="J18"/>
  <c r="L18" s="1"/>
  <c r="J17"/>
  <c r="L17" s="1"/>
  <c r="J16"/>
  <c r="L16" s="1"/>
</calcChain>
</file>

<file path=xl/sharedStrings.xml><?xml version="1.0" encoding="utf-8"?>
<sst xmlns="http://schemas.openxmlformats.org/spreadsheetml/2006/main" count="833" uniqueCount="137">
  <si>
    <t>Документ был экспортирован из Numbers. Каждая таблица была конвертирована в лист Excel. Все другие объекты на листах Numbers были помещены на отдельные листы. Имейте в виду, что расчеты формул могут отличаться от расчетов в Excel.</t>
  </si>
  <si>
    <t>Название листа Numbers</t>
  </si>
  <si>
    <t>Название таблицы Numbers</t>
  </si>
  <si>
    <t>Название листа Excel</t>
  </si>
  <si>
    <t>5 класс (д)</t>
  </si>
  <si>
    <t>Tаблица 1</t>
  </si>
  <si>
    <t>Протокол школьного этапа всероссийской олимпиады школьников по физической культуре в 2025 - 2026 уч.г. 5 класс</t>
  </si>
  <si>
    <t>Количество участников: 7</t>
  </si>
  <si>
    <t>Дата проведения: 19 сентября 2025 г.</t>
  </si>
  <si>
    <t>Место проведения: МБОУ "СОШ №30" г.Чебоксары</t>
  </si>
  <si>
    <t>Председатель жюри: Герасимов Валерий Алексеевич, учитель физической культуры</t>
  </si>
  <si>
    <t>Члены жюри:</t>
  </si>
  <si>
    <t>Дмитрий Николаевич Хлебнов, преподаватель - организатор ОБЗР</t>
  </si>
  <si>
    <t>Лилия Михайловна Евдокимова, учитель русского языка и литературы</t>
  </si>
  <si>
    <t>Нина Михайловна Абрамова, учитель географии</t>
  </si>
  <si>
    <t>№</t>
  </si>
  <si>
    <t>Шифр</t>
  </si>
  <si>
    <t>Ф.И.О. участника (полностью)</t>
  </si>
  <si>
    <t>Район/город</t>
  </si>
  <si>
    <t>Наименование ОО (сокращенное наименование по Уставу)</t>
  </si>
  <si>
    <t>Ф.И.О. наставника (полностью)</t>
  </si>
  <si>
    <t>Класс</t>
  </si>
  <si>
    <t>теория</t>
  </si>
  <si>
    <t>гимнастика</t>
  </si>
  <si>
    <t>легкая атлетика</t>
  </si>
  <si>
    <t>ИТОГО БАЛЛОВ</t>
  </si>
  <si>
    <t>МАКСИМАЛЬНЫЙ БАЛЛ</t>
  </si>
  <si>
    <t>Эффективность участия (%)</t>
  </si>
  <si>
    <t>Результат (победитель/призер/участник)</t>
  </si>
  <si>
    <t>г. Чебоксары</t>
  </si>
  <si>
    <t>МБОУ "СОШ № 30" г. Чебоксары</t>
  </si>
  <si>
    <t>Герасимов Валерий Алексеевич</t>
  </si>
  <si>
    <t>5Б</t>
  </si>
  <si>
    <t xml:space="preserve">победитель </t>
  </si>
  <si>
    <t>5в</t>
  </si>
  <si>
    <t>призер</t>
  </si>
  <si>
    <t>5А</t>
  </si>
  <si>
    <t>участник</t>
  </si>
  <si>
    <t>5б</t>
  </si>
  <si>
    <t>5а</t>
  </si>
  <si>
    <t xml:space="preserve">         5б</t>
  </si>
  <si>
    <t xml:space="preserve">Председатель жюри: </t>
  </si>
  <si>
    <t xml:space="preserve">В.А. Герасимов </t>
  </si>
  <si>
    <t>Д.Н. Хлебнов</t>
  </si>
  <si>
    <t>Л.М. Евдокимова</t>
  </si>
  <si>
    <t>Н.М. Абрамова</t>
  </si>
  <si>
    <t xml:space="preserve"> </t>
  </si>
  <si>
    <t xml:space="preserve">  </t>
  </si>
  <si>
    <t>5 класс (м)</t>
  </si>
  <si>
    <t>Протокол школьного этапа всероссийской олимпиады школьников по физической культуре в 2025 -2026 уч.г. 5 класс</t>
  </si>
  <si>
    <t>Количество участников: 5</t>
  </si>
  <si>
    <t>победитель</t>
  </si>
  <si>
    <t>5В</t>
  </si>
  <si>
    <t xml:space="preserve">6 класс (д) </t>
  </si>
  <si>
    <t xml:space="preserve">Протокол школьного этапа всероссийской олимпиады школьников по физической культуре в 2025 - 2026 уч.г. 6 класс </t>
  </si>
  <si>
    <t>баскетбол</t>
  </si>
  <si>
    <t>6А</t>
  </si>
  <si>
    <t>6б</t>
  </si>
  <si>
    <t>6а</t>
  </si>
  <si>
    <t>6в</t>
  </si>
  <si>
    <t xml:space="preserve">6 класс (м)  </t>
  </si>
  <si>
    <t>Протокол школьного этапа всероссийской олимпиады школьников по физической культуре в 2025 - 2026 уч.г. 6 класс</t>
  </si>
  <si>
    <t>Количество участников: 6</t>
  </si>
  <si>
    <t>6Б</t>
  </si>
  <si>
    <t>6В</t>
  </si>
  <si>
    <t>7 класс (д)</t>
  </si>
  <si>
    <t>Протокол школьного этапа всероссийской олимпиады школьников по физической культуре в 2025 - 2026 уч.г. 7 класс</t>
  </si>
  <si>
    <t>Количество участников: 2</t>
  </si>
  <si>
    <t>7а</t>
  </si>
  <si>
    <t>7 класс (м)</t>
  </si>
  <si>
    <t>8 класс (д)</t>
  </si>
  <si>
    <t>Протокол школьного этапа всероссийской олимпиады школьников по физической культуре в 2025 - 2026 уч.г. 8 класс</t>
  </si>
  <si>
    <t>8а</t>
  </si>
  <si>
    <t>8б</t>
  </si>
  <si>
    <t>8в</t>
  </si>
  <si>
    <t xml:space="preserve">8 класс (м) </t>
  </si>
  <si>
    <t>Количество участников: 4</t>
  </si>
  <si>
    <t>8Б</t>
  </si>
  <si>
    <t>8А</t>
  </si>
  <si>
    <t>9 класс (д)</t>
  </si>
  <si>
    <t>Протокол школьного этапа всероссийской олимпиады школьников по физической культуры в 2025 - 2026 уч.г. 9 класс</t>
  </si>
  <si>
    <t>9А</t>
  </si>
  <si>
    <t>9а</t>
  </si>
  <si>
    <t>9 класс (м)</t>
  </si>
  <si>
    <t>Протокол школьного этапа всероссийской олимпиады школьников по физической культуре в 2025 - 2026 уч.г. 9 класс</t>
  </si>
  <si>
    <t>10 класс (д)</t>
  </si>
  <si>
    <t xml:space="preserve"> Протокол школьного этапа всероссийской олимпиады школьников по физической культуре в 2024 - 2025 уч.г., 10 класс</t>
  </si>
  <si>
    <t>Количество участников: 2 чел.</t>
  </si>
  <si>
    <t>Дата проведения: 27 сентября 2024 года</t>
  </si>
  <si>
    <t>Борис Валерианович Моисеев, учитель труда</t>
  </si>
  <si>
    <t>Б.В. Моисеев</t>
  </si>
  <si>
    <t>10 класс (м)</t>
  </si>
  <si>
    <t xml:space="preserve"> Протокол школьного этапа всероссийской олимпиады школьников по физической культуре в 2025 - 2026 уч.г., 10 класс</t>
  </si>
  <si>
    <t>Количество участников: 1 чел.</t>
  </si>
  <si>
    <t>Васильев Егор Иванович</t>
  </si>
  <si>
    <t xml:space="preserve">       10А</t>
  </si>
  <si>
    <t xml:space="preserve">11 класс (д) </t>
  </si>
  <si>
    <t xml:space="preserve"> Протокол школьного этапа всероссийской олимпиады школьников по физической культуре в 2024 - 2025 уч.г., 11 класс</t>
  </si>
  <si>
    <t xml:space="preserve">11 класс (м)  </t>
  </si>
  <si>
    <t>Протокол школьного этапа всероссийской олимпиады школьников по физической культуре в 2024 - 2025 уч.г., 11 класс</t>
  </si>
  <si>
    <t>Количество участников: 0</t>
  </si>
  <si>
    <t>рассчеты</t>
  </si>
  <si>
    <r>
      <rPr>
        <sz val="12"/>
        <color indexed="8"/>
        <rFont val="Times New Roman"/>
      </rPr>
      <t>Класс обучения</t>
    </r>
  </si>
  <si>
    <r>
      <rPr>
        <sz val="12"/>
        <color indexed="8"/>
        <rFont val="Times New Roman"/>
      </rPr>
      <t>4</t>
    </r>
  </si>
  <si>
    <r>
      <rPr>
        <sz val="12"/>
        <color indexed="8"/>
        <rFont val="Times New Roman"/>
      </rPr>
      <t>5</t>
    </r>
  </si>
  <si>
    <r>
      <rPr>
        <sz val="12"/>
        <color indexed="8"/>
        <rFont val="Times New Roman"/>
      </rPr>
      <t>6</t>
    </r>
  </si>
  <si>
    <r>
      <rPr>
        <sz val="12"/>
        <color indexed="8"/>
        <rFont val="Times New Roman"/>
      </rPr>
      <t>7</t>
    </r>
  </si>
  <si>
    <r>
      <rPr>
        <sz val="12"/>
        <color indexed="8"/>
        <rFont val="Times New Roman"/>
      </rPr>
      <t>8</t>
    </r>
  </si>
  <si>
    <r>
      <rPr>
        <sz val="12"/>
        <color indexed="8"/>
        <rFont val="Times New Roman"/>
      </rPr>
      <t>9</t>
    </r>
  </si>
  <si>
    <r>
      <rPr>
        <sz val="12"/>
        <color indexed="8"/>
        <rFont val="Times New Roman"/>
      </rPr>
      <t>10</t>
    </r>
  </si>
  <si>
    <r>
      <rPr>
        <sz val="12"/>
        <color indexed="8"/>
        <rFont val="Times New Roman"/>
      </rPr>
      <t>11</t>
    </r>
  </si>
  <si>
    <r>
      <rPr>
        <sz val="12"/>
        <color indexed="8"/>
        <rFont val="Times New Roman"/>
      </rPr>
      <t>Общее количество учащихся</t>
    </r>
  </si>
  <si>
    <r>
      <rPr>
        <sz val="12"/>
        <color indexed="8"/>
        <rFont val="Times New Roman"/>
      </rPr>
      <t>92</t>
    </r>
  </si>
  <si>
    <r>
      <rPr>
        <sz val="12"/>
        <color indexed="8"/>
        <rFont val="Times New Roman"/>
      </rPr>
      <t>86</t>
    </r>
  </si>
  <si>
    <r>
      <rPr>
        <sz val="12"/>
        <color indexed="8"/>
        <rFont val="Times New Roman"/>
      </rPr>
      <t>77</t>
    </r>
  </si>
  <si>
    <r>
      <rPr>
        <sz val="12"/>
        <color indexed="8"/>
        <rFont val="Times New Roman"/>
      </rPr>
      <t>76</t>
    </r>
  </si>
  <si>
    <r>
      <rPr>
        <sz val="12"/>
        <color indexed="8"/>
        <rFont val="Times New Roman"/>
      </rPr>
      <t>27</t>
    </r>
  </si>
  <si>
    <r>
      <rPr>
        <sz val="12"/>
        <color indexed="8"/>
        <rFont val="Times New Roman"/>
      </rPr>
      <t>18</t>
    </r>
  </si>
  <si>
    <r>
      <rPr>
        <sz val="12"/>
        <color indexed="8"/>
        <rFont val="Times New Roman"/>
      </rPr>
      <t xml:space="preserve">Количество участников ШЭ ВсОШ </t>
    </r>
  </si>
  <si>
    <r>
      <rPr>
        <sz val="12"/>
        <color indexed="8"/>
        <rFont val="Times New Roman"/>
      </rPr>
      <t>12</t>
    </r>
  </si>
  <si>
    <r>
      <rPr>
        <sz val="12"/>
        <color indexed="8"/>
        <rFont val="Times New Roman"/>
      </rPr>
      <t>1</t>
    </r>
  </si>
  <si>
    <r>
      <rPr>
        <sz val="12"/>
        <color indexed="8"/>
        <rFont val="Times New Roman"/>
      </rPr>
      <t>0</t>
    </r>
  </si>
  <si>
    <r>
      <rPr>
        <sz val="12"/>
        <color indexed="8"/>
        <rFont val="Times New Roman"/>
      </rPr>
      <t>Доля участников ШЭ ВсОШ от общего количества учащихся в параллели (%)</t>
    </r>
  </si>
  <si>
    <t>кол-во</t>
  </si>
  <si>
    <t>25-50</t>
  </si>
  <si>
    <t>50-75</t>
  </si>
  <si>
    <t>75-100</t>
  </si>
  <si>
    <t>Проценты</t>
  </si>
  <si>
    <r>
      <rPr>
        <sz val="12"/>
        <color indexed="8"/>
        <rFont val="Times New Roman"/>
      </rPr>
      <t xml:space="preserve">Класс </t>
    </r>
  </si>
  <si>
    <r>
      <rPr>
        <sz val="12"/>
        <color indexed="8"/>
        <rFont val="Times New Roman"/>
      </rPr>
      <t>Количество участников ШЭ ВсОШ</t>
    </r>
  </si>
  <si>
    <r>
      <rPr>
        <sz val="12"/>
        <color indexed="8"/>
        <rFont val="Times New Roman"/>
      </rPr>
      <t xml:space="preserve">Количество победителей  </t>
    </r>
  </si>
  <si>
    <r>
      <rPr>
        <sz val="12"/>
        <color indexed="8"/>
        <rFont val="Times New Roman"/>
      </rPr>
      <t>2</t>
    </r>
  </si>
  <si>
    <r>
      <rPr>
        <sz val="12"/>
        <color indexed="8"/>
        <rFont val="Times New Roman"/>
      </rPr>
      <t>Доля победителей от количества участников ШЭ ВсОШ (%)</t>
    </r>
  </si>
  <si>
    <r>
      <rPr>
        <sz val="12"/>
        <color indexed="8"/>
        <rFont val="Times New Roman"/>
      </rPr>
      <t>Количество призеров</t>
    </r>
  </si>
  <si>
    <r>
      <rPr>
        <sz val="12"/>
        <color indexed="8"/>
        <rFont val="Times New Roman"/>
      </rPr>
      <t>Доля призеров от количества участников ШЭ ВсОШ (%)</t>
    </r>
  </si>
  <si>
    <r>
      <rPr>
        <sz val="12"/>
        <color indexed="8"/>
        <rFont val="Times New Roman"/>
      </rPr>
      <t>Всего призовых мест</t>
    </r>
  </si>
  <si>
    <r>
      <rPr>
        <sz val="12"/>
        <color indexed="8"/>
        <rFont val="Times New Roman"/>
      </rPr>
      <t>Доля призовых мест от количества участников ШЭ ВсОШ (%)</t>
    </r>
  </si>
</sst>
</file>

<file path=xl/styles.xml><?xml version="1.0" encoding="utf-8"?>
<styleSheet xmlns="http://schemas.openxmlformats.org/spreadsheetml/2006/main">
  <numFmts count="3">
    <numFmt numFmtId="164" formatCode="#,##0%_);\(#,##0%\)"/>
    <numFmt numFmtId="165" formatCode="m\-yy"/>
    <numFmt numFmtId="166" formatCode="#,##0.0%_);\(#,##0.0%\)"/>
  </numFmts>
  <fonts count="12">
    <font>
      <sz val="9"/>
      <color indexed="8"/>
      <name val="Calibri"/>
    </font>
    <font>
      <sz val="12"/>
      <color indexed="8"/>
      <name val="Calibri"/>
    </font>
    <font>
      <sz val="14"/>
      <color indexed="8"/>
      <name val="Calibri"/>
    </font>
    <font>
      <u/>
      <sz val="12"/>
      <color indexed="11"/>
      <name val="Calibri"/>
    </font>
    <font>
      <sz val="15"/>
      <color indexed="8"/>
      <name val="Calibri"/>
    </font>
    <font>
      <b/>
      <sz val="11"/>
      <color indexed="8"/>
      <name val="Times New Roman"/>
    </font>
    <font>
      <sz val="11"/>
      <color indexed="8"/>
      <name val="Times New Roman"/>
    </font>
    <font>
      <sz val="10"/>
      <color indexed="8"/>
      <name val="Times New Roman"/>
    </font>
    <font>
      <b/>
      <sz val="10"/>
      <color indexed="8"/>
      <name val="Times New Roman"/>
    </font>
    <font>
      <sz val="12"/>
      <color indexed="8"/>
      <name val="Times New Roman"/>
    </font>
    <font>
      <b/>
      <sz val="12"/>
      <color indexed="8"/>
      <name val="Times New Roman"/>
    </font>
    <font>
      <b/>
      <sz val="9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7"/>
        <bgColor auto="1"/>
      </patternFill>
    </fill>
  </fills>
  <borders count="27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6"/>
      </bottom>
      <diagonal/>
    </border>
    <border>
      <left style="thin">
        <color indexed="15"/>
      </left>
      <right style="thin">
        <color indexed="16"/>
      </right>
      <top style="thin">
        <color indexed="16"/>
      </top>
      <bottom style="thin">
        <color indexed="15"/>
      </bottom>
      <diagonal/>
    </border>
    <border>
      <left style="thin">
        <color indexed="16"/>
      </left>
      <right style="thin">
        <color indexed="15"/>
      </right>
      <top style="thin">
        <color indexed="16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6"/>
      </top>
      <bottom style="thin">
        <color indexed="15"/>
      </bottom>
      <diagonal/>
    </border>
    <border>
      <left style="thin">
        <color indexed="15"/>
      </left>
      <right style="thin">
        <color indexed="16"/>
      </right>
      <top style="thin">
        <color indexed="15"/>
      </top>
      <bottom style="thin">
        <color indexed="18"/>
      </bottom>
      <diagonal/>
    </border>
    <border>
      <left style="thin">
        <color indexed="16"/>
      </left>
      <right style="thin">
        <color indexed="15"/>
      </right>
      <top style="thin">
        <color indexed="15"/>
      </top>
      <bottom style="thin">
        <color indexed="18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5"/>
      </left>
      <right style="thin">
        <color indexed="16"/>
      </right>
      <top style="thin">
        <color indexed="18"/>
      </top>
      <bottom style="thin">
        <color indexed="15"/>
      </bottom>
      <diagonal/>
    </border>
    <border>
      <left style="thin">
        <color indexed="16"/>
      </left>
      <right style="thin">
        <color indexed="15"/>
      </right>
      <top style="thin">
        <color indexed="18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8"/>
      </top>
      <bottom style="thin">
        <color indexed="15"/>
      </bottom>
      <diagonal/>
    </border>
    <border>
      <left style="thin">
        <color indexed="15"/>
      </left>
      <right style="thin">
        <color indexed="16"/>
      </right>
      <top style="thin">
        <color indexed="15"/>
      </top>
      <bottom style="thin">
        <color indexed="15"/>
      </bottom>
      <diagonal/>
    </border>
    <border>
      <left style="thin">
        <color indexed="16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</borders>
  <cellStyleXfs count="1">
    <xf numFmtId="0" fontId="0" fillId="0" borderId="0" applyNumberFormat="0" applyFill="0" applyBorder="0" applyProtection="0"/>
  </cellStyleXfs>
  <cellXfs count="147">
    <xf numFmtId="0" fontId="0" fillId="0" borderId="0" xfId="0" applyFont="1" applyAlignment="1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0" fillId="0" borderId="0" xfId="0" applyNumberFormat="1" applyFont="1" applyAlignment="1"/>
    <xf numFmtId="0" fontId="0" fillId="4" borderId="1" xfId="0" applyFont="1" applyFill="1" applyBorder="1" applyAlignment="1"/>
    <xf numFmtId="0" fontId="5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wrapText="1"/>
    </xf>
    <xf numFmtId="0" fontId="7" fillId="4" borderId="2" xfId="0" applyFont="1" applyFill="1" applyBorder="1" applyAlignment="1"/>
    <xf numFmtId="0" fontId="8" fillId="4" borderId="2" xfId="0" applyFont="1" applyFill="1" applyBorder="1" applyAlignment="1">
      <alignment horizontal="center"/>
    </xf>
    <xf numFmtId="49" fontId="8" fillId="4" borderId="3" xfId="0" applyNumberFormat="1" applyFont="1" applyFill="1" applyBorder="1" applyAlignment="1">
      <alignment horizontal="center" vertical="top" wrapText="1"/>
    </xf>
    <xf numFmtId="49" fontId="8" fillId="4" borderId="4" xfId="0" applyNumberFormat="1" applyFont="1" applyFill="1" applyBorder="1" applyAlignment="1">
      <alignment horizontal="center" vertical="top" wrapText="1"/>
    </xf>
    <xf numFmtId="0" fontId="7" fillId="4" borderId="5" xfId="0" applyNumberFormat="1" applyFont="1" applyFill="1" applyBorder="1" applyAlignment="1">
      <alignment horizontal="center" vertical="top" wrapText="1"/>
    </xf>
    <xf numFmtId="0" fontId="8" fillId="4" borderId="5" xfId="0" applyNumberFormat="1" applyFont="1" applyFill="1" applyBorder="1" applyAlignment="1">
      <alignment horizontal="left" vertical="top" wrapText="1"/>
    </xf>
    <xf numFmtId="49" fontId="7" fillId="4" borderId="5" xfId="0" applyNumberFormat="1" applyFont="1" applyFill="1" applyBorder="1" applyAlignment="1">
      <alignment horizontal="left" vertical="top" wrapText="1"/>
    </xf>
    <xf numFmtId="49" fontId="7" fillId="4" borderId="6" xfId="0" applyNumberFormat="1" applyFont="1" applyFill="1" applyBorder="1" applyAlignment="1">
      <alignment horizontal="left" vertical="center" wrapText="1"/>
    </xf>
    <xf numFmtId="49" fontId="7" fillId="4" borderId="5" xfId="0" applyNumberFormat="1" applyFont="1" applyFill="1" applyBorder="1" applyAlignment="1">
      <alignment horizontal="center" vertical="top" wrapText="1"/>
    </xf>
    <xf numFmtId="1" fontId="8" fillId="4" borderId="5" xfId="0" applyNumberFormat="1" applyFont="1" applyFill="1" applyBorder="1" applyAlignment="1">
      <alignment horizontal="center" vertical="top" wrapText="1"/>
    </xf>
    <xf numFmtId="49" fontId="8" fillId="4" borderId="5" xfId="0" applyNumberFormat="1" applyFont="1" applyFill="1" applyBorder="1" applyAlignment="1">
      <alignment horizontal="center" vertical="top" wrapText="1"/>
    </xf>
    <xf numFmtId="0" fontId="7" fillId="4" borderId="6" xfId="0" applyNumberFormat="1" applyFont="1" applyFill="1" applyBorder="1" applyAlignment="1">
      <alignment horizontal="center" vertical="top" wrapText="1"/>
    </xf>
    <xf numFmtId="0" fontId="8" fillId="4" borderId="6" xfId="0" applyNumberFormat="1" applyFont="1" applyFill="1" applyBorder="1" applyAlignment="1">
      <alignment horizontal="left" vertical="top" wrapText="1"/>
    </xf>
    <xf numFmtId="49" fontId="7" fillId="4" borderId="6" xfId="0" applyNumberFormat="1" applyFont="1" applyFill="1" applyBorder="1" applyAlignment="1">
      <alignment horizontal="left" vertical="top" wrapText="1"/>
    </xf>
    <xf numFmtId="49" fontId="7" fillId="4" borderId="6" xfId="0" applyNumberFormat="1" applyFont="1" applyFill="1" applyBorder="1" applyAlignment="1">
      <alignment horizontal="center" vertical="top" wrapText="1"/>
    </xf>
    <xf numFmtId="1" fontId="8" fillId="4" borderId="6" xfId="0" applyNumberFormat="1" applyFont="1" applyFill="1" applyBorder="1" applyAlignment="1">
      <alignment horizontal="center" vertical="top" wrapText="1"/>
    </xf>
    <xf numFmtId="49" fontId="8" fillId="4" borderId="6" xfId="0" applyNumberFormat="1" applyFont="1" applyFill="1" applyBorder="1" applyAlignment="1">
      <alignment horizontal="center" vertical="top" wrapText="1"/>
    </xf>
    <xf numFmtId="0" fontId="7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49" fontId="7" fillId="4" borderId="7" xfId="0" applyNumberFormat="1" applyFont="1" applyFill="1" applyBorder="1" applyAlignment="1">
      <alignment horizontal="left" vertical="center" wrapText="1"/>
    </xf>
    <xf numFmtId="49" fontId="7" fillId="4" borderId="7" xfId="0" applyNumberFormat="1" applyFont="1" applyFill="1" applyBorder="1" applyAlignment="1">
      <alignment horizontal="center" vertical="top" wrapText="1"/>
    </xf>
    <xf numFmtId="1" fontId="8" fillId="4" borderId="7" xfId="0" applyNumberFormat="1" applyFont="1" applyFill="1" applyBorder="1" applyAlignment="1">
      <alignment horizontal="center" vertical="top" wrapText="1"/>
    </xf>
    <xf numFmtId="49" fontId="8" fillId="4" borderId="7" xfId="0" applyNumberFormat="1" applyFont="1" applyFill="1" applyBorder="1" applyAlignment="1">
      <alignment horizontal="center" vertical="top" wrapText="1"/>
    </xf>
    <xf numFmtId="0" fontId="7" fillId="4" borderId="1" xfId="0" applyNumberFormat="1" applyFont="1" applyFill="1" applyBorder="1" applyAlignment="1">
      <alignment horizontal="left" vertical="top" wrapText="1"/>
    </xf>
    <xf numFmtId="0" fontId="8" fillId="4" borderId="1" xfId="0" applyNumberFormat="1" applyFont="1" applyFill="1" applyBorder="1" applyAlignment="1">
      <alignment horizontal="left" vertical="top" wrapText="1"/>
    </xf>
    <xf numFmtId="49" fontId="7" fillId="4" borderId="1" xfId="0" applyNumberFormat="1" applyFont="1" applyFill="1" applyBorder="1" applyAlignment="1">
      <alignment horizontal="left" vertical="top" wrapText="1"/>
    </xf>
    <xf numFmtId="0" fontId="7" fillId="4" borderId="1" xfId="0" applyNumberFormat="1" applyFont="1" applyFill="1" applyBorder="1" applyAlignment="1">
      <alignment horizontal="center" vertical="top" wrapText="1"/>
    </xf>
    <xf numFmtId="1" fontId="7" fillId="4" borderId="1" xfId="0" applyNumberFormat="1" applyFont="1" applyFill="1" applyBorder="1" applyAlignment="1">
      <alignment horizontal="center" vertical="top" wrapText="1"/>
    </xf>
    <xf numFmtId="49" fontId="7" fillId="4" borderId="1" xfId="0" applyNumberFormat="1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top" wrapText="1"/>
    </xf>
    <xf numFmtId="49" fontId="10" fillId="4" borderId="1" xfId="0" applyNumberFormat="1" applyFont="1" applyFill="1" applyBorder="1" applyAlignment="1">
      <alignment horizontal="left" vertical="top"/>
    </xf>
    <xf numFmtId="49" fontId="9" fillId="4" borderId="1" xfId="0" applyNumberFormat="1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1" fontId="9" fillId="4" borderId="1" xfId="0" applyNumberFormat="1" applyFont="1" applyFill="1" applyBorder="1" applyAlignment="1">
      <alignment horizontal="center" vertical="top" wrapText="1"/>
    </xf>
    <xf numFmtId="49" fontId="10" fillId="4" borderId="1" xfId="0" applyNumberFormat="1" applyFont="1" applyFill="1" applyBorder="1" applyAlignment="1"/>
    <xf numFmtId="0" fontId="10" fillId="4" borderId="1" xfId="0" applyFont="1" applyFill="1" applyBorder="1" applyAlignment="1">
      <alignment vertical="top"/>
    </xf>
    <xf numFmtId="0" fontId="7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center" wrapText="1"/>
    </xf>
    <xf numFmtId="1" fontId="8" fillId="4" borderId="1" xfId="0" applyNumberFormat="1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vertical="top"/>
    </xf>
    <xf numFmtId="0" fontId="0" fillId="0" borderId="0" xfId="0" applyNumberFormat="1" applyFont="1" applyAlignment="1"/>
    <xf numFmtId="0" fontId="8" fillId="4" borderId="5" xfId="0" applyNumberFormat="1" applyFont="1" applyFill="1" applyBorder="1" applyAlignment="1">
      <alignment horizontal="center" vertical="top" wrapText="1"/>
    </xf>
    <xf numFmtId="1" fontId="8" fillId="4" borderId="8" xfId="0" applyNumberFormat="1" applyFont="1" applyFill="1" applyBorder="1" applyAlignment="1">
      <alignment horizontal="center" vertical="top" wrapText="1"/>
    </xf>
    <xf numFmtId="0" fontId="8" fillId="4" borderId="6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left" vertical="center" wrapText="1"/>
    </xf>
    <xf numFmtId="1" fontId="8" fillId="4" borderId="9" xfId="0" applyNumberFormat="1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center" vertical="top" wrapText="1"/>
    </xf>
    <xf numFmtId="1" fontId="7" fillId="4" borderId="11" xfId="0" applyNumberFormat="1" applyFont="1" applyFill="1" applyBorder="1" applyAlignment="1">
      <alignment horizontal="center" vertical="top" wrapText="1"/>
    </xf>
    <xf numFmtId="0" fontId="7" fillId="4" borderId="12" xfId="0" applyFont="1" applyFill="1" applyBorder="1" applyAlignment="1">
      <alignment horizontal="center" vertical="top" wrapText="1"/>
    </xf>
    <xf numFmtId="1" fontId="9" fillId="4" borderId="11" xfId="0" applyNumberFormat="1" applyFont="1" applyFill="1" applyBorder="1" applyAlignment="1">
      <alignment horizontal="center" vertical="top" wrapText="1"/>
    </xf>
    <xf numFmtId="0" fontId="9" fillId="4" borderId="12" xfId="0" applyFont="1" applyFill="1" applyBorder="1" applyAlignment="1">
      <alignment horizontal="center" vertical="top" wrapText="1"/>
    </xf>
    <xf numFmtId="0" fontId="0" fillId="4" borderId="11" xfId="0" applyFont="1" applyFill="1" applyBorder="1" applyAlignment="1"/>
    <xf numFmtId="0" fontId="0" fillId="4" borderId="12" xfId="0" applyFont="1" applyFill="1" applyBorder="1" applyAlignment="1"/>
    <xf numFmtId="0" fontId="10" fillId="4" borderId="11" xfId="0" applyFont="1" applyFill="1" applyBorder="1" applyAlignment="1">
      <alignment vertical="top"/>
    </xf>
    <xf numFmtId="0" fontId="10" fillId="4" borderId="12" xfId="0" applyFont="1" applyFill="1" applyBorder="1" applyAlignment="1">
      <alignment vertical="top"/>
    </xf>
    <xf numFmtId="49" fontId="8" fillId="4" borderId="1" xfId="0" applyNumberFormat="1" applyFont="1" applyFill="1" applyBorder="1" applyAlignment="1">
      <alignment vertical="top"/>
    </xf>
    <xf numFmtId="0" fontId="8" fillId="4" borderId="7" xfId="0" applyFont="1" applyFill="1" applyBorder="1" applyAlignment="1">
      <alignment vertical="top"/>
    </xf>
    <xf numFmtId="0" fontId="0" fillId="0" borderId="0" xfId="0" applyNumberFormat="1" applyFont="1" applyAlignment="1"/>
    <xf numFmtId="0" fontId="8" fillId="4" borderId="5" xfId="0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top" wrapText="1"/>
    </xf>
    <xf numFmtId="0" fontId="0" fillId="0" borderId="0" xfId="0" applyNumberFormat="1" applyFont="1" applyAlignment="1"/>
    <xf numFmtId="0" fontId="8" fillId="4" borderId="7" xfId="0" applyNumberFormat="1" applyFont="1" applyFill="1" applyBorder="1" applyAlignment="1">
      <alignment horizontal="left" vertical="top" wrapText="1"/>
    </xf>
    <xf numFmtId="0" fontId="0" fillId="0" borderId="0" xfId="0" applyNumberFormat="1" applyFont="1" applyAlignment="1"/>
    <xf numFmtId="0" fontId="7" fillId="4" borderId="6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center" wrapText="1"/>
    </xf>
    <xf numFmtId="0" fontId="0" fillId="0" borderId="0" xfId="0" applyNumberFormat="1" applyFont="1" applyAlignment="1"/>
    <xf numFmtId="0" fontId="8" fillId="4" borderId="6" xfId="0" applyFont="1" applyFill="1" applyBorder="1" applyAlignment="1">
      <alignment horizontal="left" vertical="top" wrapText="1"/>
    </xf>
    <xf numFmtId="1" fontId="7" fillId="4" borderId="7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Alignment="1"/>
    <xf numFmtId="0" fontId="0" fillId="0" borderId="0" xfId="0" applyNumberFormat="1" applyFont="1" applyAlignment="1"/>
    <xf numFmtId="1" fontId="7" fillId="4" borderId="9" xfId="0" applyNumberFormat="1" applyFont="1" applyFill="1" applyBorder="1" applyAlignment="1">
      <alignment horizontal="center" vertical="top" wrapText="1"/>
    </xf>
    <xf numFmtId="0" fontId="7" fillId="4" borderId="10" xfId="0" applyFont="1" applyFill="1" applyBorder="1" applyAlignment="1">
      <alignment horizontal="center" vertical="top" wrapText="1"/>
    </xf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8" fillId="4" borderId="5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top" wrapText="1"/>
    </xf>
    <xf numFmtId="0" fontId="0" fillId="0" borderId="0" xfId="0" applyNumberFormat="1" applyFont="1" applyAlignment="1"/>
    <xf numFmtId="0" fontId="0" fillId="0" borderId="0" xfId="0" applyNumberFormat="1" applyFont="1" applyAlignment="1"/>
    <xf numFmtId="0" fontId="8" fillId="4" borderId="5" xfId="0" applyFont="1" applyFill="1" applyBorder="1" applyAlignment="1">
      <alignment horizontal="center" vertical="top" wrapText="1"/>
    </xf>
    <xf numFmtId="0" fontId="0" fillId="0" borderId="0" xfId="0" applyNumberFormat="1" applyFont="1" applyAlignment="1"/>
    <xf numFmtId="0" fontId="0" fillId="4" borderId="7" xfId="0" applyFont="1" applyFill="1" applyBorder="1" applyAlignment="1"/>
    <xf numFmtId="0" fontId="0" fillId="0" borderId="0" xfId="0" applyNumberFormat="1" applyFont="1" applyAlignment="1"/>
    <xf numFmtId="0" fontId="11" fillId="5" borderId="13" xfId="0" applyFont="1" applyFill="1" applyBorder="1" applyAlignment="1"/>
    <xf numFmtId="0" fontId="11" fillId="6" borderId="14" xfId="0" applyFont="1" applyFill="1" applyBorder="1" applyAlignment="1"/>
    <xf numFmtId="0" fontId="0" fillId="0" borderId="15" xfId="0" applyFont="1" applyBorder="1" applyAlignment="1"/>
    <xf numFmtId="0" fontId="0" fillId="0" borderId="16" xfId="0" applyFont="1" applyBorder="1" applyAlignment="1"/>
    <xf numFmtId="0" fontId="11" fillId="6" borderId="17" xfId="0" applyFont="1" applyFill="1" applyBorder="1" applyAlignment="1"/>
    <xf numFmtId="0" fontId="0" fillId="0" borderId="18" xfId="0" applyFont="1" applyBorder="1" applyAlignment="1"/>
    <xf numFmtId="0" fontId="0" fillId="0" borderId="19" xfId="0" applyFont="1" applyBorder="1" applyAlignment="1"/>
    <xf numFmtId="49" fontId="9" fillId="0" borderId="20" xfId="0" applyNumberFormat="1" applyFont="1" applyBorder="1" applyAlignment="1">
      <alignment horizontal="justify" vertical="top" wrapText="1"/>
    </xf>
    <xf numFmtId="49" fontId="9" fillId="0" borderId="20" xfId="0" applyNumberFormat="1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 readingOrder="1"/>
    </xf>
    <xf numFmtId="164" fontId="9" fillId="0" borderId="20" xfId="0" applyNumberFormat="1" applyFont="1" applyBorder="1" applyAlignment="1">
      <alignment horizontal="center" vertical="top" wrapText="1" readingOrder="1"/>
    </xf>
    <xf numFmtId="0" fontId="11" fillId="6" borderId="21" xfId="0" applyFont="1" applyFill="1" applyBorder="1" applyAlignment="1"/>
    <xf numFmtId="0" fontId="0" fillId="0" borderId="22" xfId="0" applyFont="1" applyBorder="1" applyAlignment="1"/>
    <xf numFmtId="0" fontId="0" fillId="0" borderId="23" xfId="0" applyFont="1" applyBorder="1" applyAlignment="1"/>
    <xf numFmtId="0" fontId="11" fillId="6" borderId="24" xfId="0" applyFont="1" applyFill="1" applyBorder="1" applyAlignment="1"/>
    <xf numFmtId="0" fontId="0" fillId="0" borderId="25" xfId="0" applyFont="1" applyBorder="1" applyAlignment="1"/>
    <xf numFmtId="0" fontId="0" fillId="0" borderId="26" xfId="0" applyFont="1" applyBorder="1" applyAlignment="1"/>
    <xf numFmtId="49" fontId="11" fillId="6" borderId="24" xfId="0" applyNumberFormat="1" applyFont="1" applyFill="1" applyBorder="1" applyAlignment="1"/>
    <xf numFmtId="0" fontId="11" fillId="6" borderId="24" xfId="0" applyNumberFormat="1" applyFont="1" applyFill="1" applyBorder="1" applyAlignment="1"/>
    <xf numFmtId="165" fontId="11" fillId="6" borderId="24" xfId="0" applyNumberFormat="1" applyFont="1" applyFill="1" applyBorder="1" applyAlignment="1"/>
    <xf numFmtId="0" fontId="0" fillId="0" borderId="26" xfId="0" applyNumberFormat="1" applyFont="1" applyBorder="1" applyAlignment="1"/>
    <xf numFmtId="9" fontId="0" fillId="0" borderId="26" xfId="0" applyNumberFormat="1" applyFont="1" applyBorder="1" applyAlignment="1"/>
    <xf numFmtId="164" fontId="0" fillId="0" borderId="26" xfId="0" applyNumberFormat="1" applyFont="1" applyBorder="1" applyAlignment="1"/>
    <xf numFmtId="166" fontId="0" fillId="0" borderId="26" xfId="0" applyNumberFormat="1" applyFont="1" applyBorder="1" applyAlignment="1"/>
    <xf numFmtId="49" fontId="9" fillId="0" borderId="20" xfId="0" applyNumberFormat="1" applyFont="1" applyBorder="1" applyAlignment="1">
      <alignment horizontal="left" vertical="top" wrapText="1"/>
    </xf>
    <xf numFmtId="9" fontId="9" fillId="0" borderId="20" xfId="0" applyNumberFormat="1" applyFont="1" applyBorder="1" applyAlignment="1">
      <alignment horizontal="center" vertical="top" wrapText="1" readingOrder="1"/>
    </xf>
    <xf numFmtId="0" fontId="9" fillId="0" borderId="20" xfId="0" applyNumberFormat="1" applyFont="1" applyBorder="1" applyAlignment="1">
      <alignment horizontal="center" vertical="top" wrapText="1" readingOrder="1"/>
    </xf>
    <xf numFmtId="49" fontId="9" fillId="0" borderId="20" xfId="0" applyNumberFormat="1" applyFont="1" applyBorder="1" applyAlignment="1">
      <alignment horizontal="center" vertical="top" wrapText="1" readingOrder="1"/>
    </xf>
    <xf numFmtId="0" fontId="9" fillId="0" borderId="20" xfId="0" applyNumberFormat="1" applyFont="1" applyBorder="1" applyAlignment="1">
      <alignment horizontal="left" vertical="top" wrapText="1" readingOrder="1"/>
    </xf>
    <xf numFmtId="0" fontId="9" fillId="0" borderId="20" xfId="0" applyFont="1" applyBorder="1" applyAlignment="1">
      <alignment horizontal="center" vertical="center" wrapText="1" readingOrder="1"/>
    </xf>
    <xf numFmtId="9" fontId="9" fillId="0" borderId="20" xfId="0" applyNumberFormat="1" applyFont="1" applyBorder="1" applyAlignment="1">
      <alignment horizontal="center" vertical="center" wrapText="1" readingOrder="1"/>
    </xf>
    <xf numFmtId="0" fontId="9" fillId="0" borderId="20" xfId="0" applyNumberFormat="1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49" fontId="5" fillId="4" borderId="1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49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49" fontId="5" fillId="4" borderId="1" xfId="0" applyNumberFormat="1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49" fontId="5" fillId="4" borderId="1" xfId="0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AAAAAA"/>
      <rgbColor rgb="FFBDC0BF"/>
      <rgbColor rgb="FFA5A5A5"/>
      <rgbColor rgb="FF3F3F3F"/>
      <rgbColor rgb="FFDBDBDB"/>
      <rgbColor rgb="FF7F7F7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3:D38"/>
  <sheetViews>
    <sheetView showGridLines="0" workbookViewId="0"/>
  </sheetViews>
  <sheetFormatPr defaultColWidth="10" defaultRowHeight="12.95" customHeight="1"/>
  <cols>
    <col min="1" max="1" width="2" customWidth="1"/>
    <col min="2" max="4" width="37.33203125" customWidth="1"/>
  </cols>
  <sheetData>
    <row r="3" spans="2:4" ht="50.1" customHeight="1">
      <c r="B3" s="136" t="s">
        <v>0</v>
      </c>
      <c r="C3" s="137"/>
      <c r="D3" s="137"/>
    </row>
    <row r="7" spans="2:4" ht="18.75">
      <c r="B7" s="1" t="s">
        <v>1</v>
      </c>
      <c r="C7" s="1" t="s">
        <v>2</v>
      </c>
      <c r="D7" s="1" t="s">
        <v>3</v>
      </c>
    </row>
    <row r="9" spans="2:4" ht="15.75">
      <c r="B9" s="2" t="s">
        <v>4</v>
      </c>
      <c r="C9" s="2"/>
      <c r="D9" s="2"/>
    </row>
    <row r="10" spans="2:4" ht="15.75">
      <c r="B10" s="3"/>
      <c r="C10" s="3" t="s">
        <v>5</v>
      </c>
      <c r="D10" s="4" t="s">
        <v>4</v>
      </c>
    </row>
    <row r="11" spans="2:4" ht="15.75">
      <c r="B11" s="2" t="s">
        <v>48</v>
      </c>
      <c r="C11" s="2"/>
      <c r="D11" s="2"/>
    </row>
    <row r="12" spans="2:4" ht="15.75">
      <c r="B12" s="3"/>
      <c r="C12" s="3" t="s">
        <v>5</v>
      </c>
      <c r="D12" s="4" t="s">
        <v>48</v>
      </c>
    </row>
    <row r="13" spans="2:4" ht="15.75">
      <c r="B13" s="2" t="s">
        <v>53</v>
      </c>
      <c r="C13" s="2"/>
      <c r="D13" s="2"/>
    </row>
    <row r="14" spans="2:4" ht="15.75">
      <c r="B14" s="3"/>
      <c r="C14" s="3" t="s">
        <v>5</v>
      </c>
      <c r="D14" s="4" t="s">
        <v>53</v>
      </c>
    </row>
    <row r="15" spans="2:4" ht="15.75">
      <c r="B15" s="2" t="s">
        <v>60</v>
      </c>
      <c r="C15" s="2"/>
      <c r="D15" s="2"/>
    </row>
    <row r="16" spans="2:4" ht="15.75">
      <c r="B16" s="3"/>
      <c r="C16" s="3" t="s">
        <v>5</v>
      </c>
      <c r="D16" s="4" t="s">
        <v>60</v>
      </c>
    </row>
    <row r="17" spans="2:4" ht="15.75">
      <c r="B17" s="2" t="s">
        <v>65</v>
      </c>
      <c r="C17" s="2"/>
      <c r="D17" s="2"/>
    </row>
    <row r="18" spans="2:4" ht="15.75">
      <c r="B18" s="3"/>
      <c r="C18" s="3" t="s">
        <v>5</v>
      </c>
      <c r="D18" s="4" t="s">
        <v>65</v>
      </c>
    </row>
    <row r="19" spans="2:4" ht="15.75">
      <c r="B19" s="2" t="s">
        <v>69</v>
      </c>
      <c r="C19" s="2"/>
      <c r="D19" s="2"/>
    </row>
    <row r="20" spans="2:4" ht="15.75">
      <c r="B20" s="3"/>
      <c r="C20" s="3" t="s">
        <v>5</v>
      </c>
      <c r="D20" s="4" t="s">
        <v>69</v>
      </c>
    </row>
    <row r="21" spans="2:4" ht="15.75">
      <c r="B21" s="2" t="s">
        <v>70</v>
      </c>
      <c r="C21" s="2"/>
      <c r="D21" s="2"/>
    </row>
    <row r="22" spans="2:4" ht="15.75">
      <c r="B22" s="3"/>
      <c r="C22" s="3" t="s">
        <v>5</v>
      </c>
      <c r="D22" s="4" t="s">
        <v>70</v>
      </c>
    </row>
    <row r="23" spans="2:4" ht="15.75">
      <c r="B23" s="2" t="s">
        <v>75</v>
      </c>
      <c r="C23" s="2"/>
      <c r="D23" s="2"/>
    </row>
    <row r="24" spans="2:4" ht="15.75">
      <c r="B24" s="3"/>
      <c r="C24" s="3" t="s">
        <v>5</v>
      </c>
      <c r="D24" s="4" t="s">
        <v>75</v>
      </c>
    </row>
    <row r="25" spans="2:4" ht="15.75">
      <c r="B25" s="2" t="s">
        <v>79</v>
      </c>
      <c r="C25" s="2"/>
      <c r="D25" s="2"/>
    </row>
    <row r="26" spans="2:4" ht="15.75">
      <c r="B26" s="3"/>
      <c r="C26" s="3" t="s">
        <v>5</v>
      </c>
      <c r="D26" s="4" t="s">
        <v>79</v>
      </c>
    </row>
    <row r="27" spans="2:4" ht="15.75">
      <c r="B27" s="2" t="s">
        <v>83</v>
      </c>
      <c r="C27" s="2"/>
      <c r="D27" s="2"/>
    </row>
    <row r="28" spans="2:4" ht="15.75">
      <c r="B28" s="3"/>
      <c r="C28" s="3" t="s">
        <v>5</v>
      </c>
      <c r="D28" s="4" t="s">
        <v>83</v>
      </c>
    </row>
    <row r="29" spans="2:4" ht="15.75">
      <c r="B29" s="2" t="s">
        <v>85</v>
      </c>
      <c r="C29" s="2"/>
      <c r="D29" s="2"/>
    </row>
    <row r="30" spans="2:4" ht="15.75">
      <c r="B30" s="3"/>
      <c r="C30" s="3" t="s">
        <v>5</v>
      </c>
      <c r="D30" s="4" t="s">
        <v>85</v>
      </c>
    </row>
    <row r="31" spans="2:4" ht="15.75">
      <c r="B31" s="2" t="s">
        <v>91</v>
      </c>
      <c r="C31" s="2"/>
      <c r="D31" s="2"/>
    </row>
    <row r="32" spans="2:4" ht="15.75">
      <c r="B32" s="3"/>
      <c r="C32" s="3" t="s">
        <v>5</v>
      </c>
      <c r="D32" s="4" t="s">
        <v>91</v>
      </c>
    </row>
    <row r="33" spans="2:4" ht="15.75">
      <c r="B33" s="2" t="s">
        <v>96</v>
      </c>
      <c r="C33" s="2"/>
      <c r="D33" s="2"/>
    </row>
    <row r="34" spans="2:4" ht="15.75">
      <c r="B34" s="3"/>
      <c r="C34" s="3" t="s">
        <v>5</v>
      </c>
      <c r="D34" s="4" t="s">
        <v>96</v>
      </c>
    </row>
    <row r="35" spans="2:4" ht="15.75">
      <c r="B35" s="2" t="s">
        <v>98</v>
      </c>
      <c r="C35" s="2"/>
      <c r="D35" s="2"/>
    </row>
    <row r="36" spans="2:4" ht="15.75">
      <c r="B36" s="3"/>
      <c r="C36" s="3" t="s">
        <v>5</v>
      </c>
      <c r="D36" s="4" t="s">
        <v>98</v>
      </c>
    </row>
    <row r="37" spans="2:4" ht="15.75">
      <c r="B37" s="2" t="s">
        <v>101</v>
      </c>
      <c r="C37" s="2"/>
      <c r="D37" s="2"/>
    </row>
    <row r="38" spans="2:4" ht="15.75">
      <c r="B38" s="3"/>
      <c r="C38" s="3" t="s">
        <v>5</v>
      </c>
      <c r="D38" s="4" t="s">
        <v>101</v>
      </c>
    </row>
  </sheetData>
  <mergeCells count="1">
    <mergeCell ref="B3:D3"/>
  </mergeCells>
  <hyperlinks>
    <hyperlink ref="D10" location="'5 класс (д)'!R1C1" display="5 класс (д)"/>
    <hyperlink ref="D12" location="'5 класс (м)'!R1C1" display="5 класс (м)"/>
    <hyperlink ref="D14" location="'6 класс (д) '!R1C1" display="6 класс (д) "/>
    <hyperlink ref="D16" location="'6 класс (м)  '!R1C1" display="6 класс (м)  "/>
    <hyperlink ref="D18" location="'7 класс (д)'!R1C1" display="7 класс (д)"/>
    <hyperlink ref="D20" location="'7 класс (м)'!R1C1" display="7 класс (м)"/>
    <hyperlink ref="D22" location="'8 класс (д)'!R1C1" display="8 класс (д)"/>
    <hyperlink ref="D24" location="'8 класс (м) '!R1C1" display="8 класс (м) "/>
    <hyperlink ref="D26" location="'9 класс (д)'!R1C1" display="9 класс (д)"/>
    <hyperlink ref="D28" location="'9 класс (м)'!R1C1" display="9 класс (м)"/>
    <hyperlink ref="D30" location="'10 класс (д)'!R1C1" display="10 класс (д)"/>
    <hyperlink ref="D32" location="'10 класс (м)'!R1C1" display="10 класс (м)"/>
    <hyperlink ref="D34" location="'11 класс (д) '!R1C1" display="11 класс (д) "/>
    <hyperlink ref="D36" location="'11 класс (м)  '!R1C1" display="11 класс (м)  "/>
    <hyperlink ref="D38" location="'рассчеты'!R2C1" display="рассчеты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33"/>
  <sheetViews>
    <sheetView showGridLines="0" workbookViewId="0">
      <selection activeCell="C1" sqref="C1:C1048576"/>
    </sheetView>
  </sheetViews>
  <sheetFormatPr defaultColWidth="9.5" defaultRowHeight="12" customHeight="1"/>
  <cols>
    <col min="1" max="2" width="9.5" style="91" customWidth="1"/>
    <col min="3" max="3" width="20.83203125" style="91" customWidth="1"/>
    <col min="4" max="4" width="20.5" style="91" customWidth="1"/>
    <col min="5" max="5" width="24.83203125" style="91" customWidth="1"/>
    <col min="6" max="6" width="14.6640625" style="91" customWidth="1"/>
    <col min="7" max="7" width="13.83203125" style="91" customWidth="1"/>
    <col min="8" max="8" width="14" style="91" customWidth="1"/>
    <col min="9" max="9" width="16" style="91" customWidth="1"/>
    <col min="10" max="10" width="13" style="91" customWidth="1"/>
    <col min="11" max="11" width="22.6640625" style="91" customWidth="1"/>
    <col min="12" max="12" width="18.83203125" style="91" customWidth="1"/>
    <col min="13" max="13" width="23.5" style="91" customWidth="1"/>
    <col min="14" max="14" width="9.5" style="91" customWidth="1"/>
    <col min="15" max="16384" width="9.5" style="91"/>
  </cols>
  <sheetData>
    <row r="1" spans="1:13" ht="12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2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4.25" customHeight="1">
      <c r="A3" s="140" t="s">
        <v>80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ht="14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25" customHeight="1">
      <c r="A5" s="142" t="s">
        <v>67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3" ht="14.25" customHeight="1">
      <c r="A6" s="142" t="s">
        <v>8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</row>
    <row r="7" spans="1:13" ht="14.25" customHeight="1">
      <c r="A7" s="144" t="s">
        <v>9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</row>
    <row r="8" spans="1:13" ht="14.25" customHeight="1">
      <c r="A8" s="138" t="s">
        <v>10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1:13" ht="15" customHeight="1">
      <c r="A9" s="138" t="s">
        <v>11</v>
      </c>
      <c r="B9" s="139"/>
      <c r="C9" s="139"/>
      <c r="D9" s="139"/>
      <c r="E9" s="139"/>
      <c r="F9" s="139"/>
      <c r="G9" s="139"/>
      <c r="H9" s="139"/>
      <c r="I9" s="139"/>
      <c r="J9" s="8"/>
      <c r="K9" s="8"/>
      <c r="L9" s="8"/>
      <c r="M9" s="8"/>
    </row>
    <row r="10" spans="1:13" ht="14.25" customHeight="1">
      <c r="A10" s="138" t="s">
        <v>12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</row>
    <row r="11" spans="1:13" ht="14.25" customHeight="1">
      <c r="A11" s="138" t="s">
        <v>13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</row>
    <row r="12" spans="1:13" ht="14.25" customHeight="1">
      <c r="A12" s="138" t="s">
        <v>14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</row>
    <row r="13" spans="1:13" ht="14.25" customHeight="1">
      <c r="A13" s="139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</row>
    <row r="14" spans="1:13" ht="13.5" customHeight="1">
      <c r="A14" s="9"/>
      <c r="B14" s="9"/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ht="51.75" customHeight="1">
      <c r="A15" s="11" t="s">
        <v>15</v>
      </c>
      <c r="B15" s="11" t="s">
        <v>16</v>
      </c>
      <c r="C15" s="12" t="s">
        <v>18</v>
      </c>
      <c r="D15" s="12" t="s">
        <v>19</v>
      </c>
      <c r="E15" s="11" t="s">
        <v>20</v>
      </c>
      <c r="F15" s="11" t="s">
        <v>21</v>
      </c>
      <c r="G15" s="11" t="s">
        <v>22</v>
      </c>
      <c r="H15" s="11" t="s">
        <v>23</v>
      </c>
      <c r="I15" s="11" t="s">
        <v>24</v>
      </c>
      <c r="J15" s="11" t="s">
        <v>25</v>
      </c>
      <c r="K15" s="11" t="s">
        <v>26</v>
      </c>
      <c r="L15" s="11" t="s">
        <v>27</v>
      </c>
      <c r="M15" s="11" t="s">
        <v>28</v>
      </c>
    </row>
    <row r="16" spans="1:13" ht="25.5" customHeight="1">
      <c r="A16" s="13">
        <v>1</v>
      </c>
      <c r="B16" s="14">
        <v>903</v>
      </c>
      <c r="C16" s="16" t="s">
        <v>29</v>
      </c>
      <c r="D16" s="16" t="s">
        <v>30</v>
      </c>
      <c r="E16" s="15" t="s">
        <v>31</v>
      </c>
      <c r="F16" s="17" t="s">
        <v>81</v>
      </c>
      <c r="G16" s="13">
        <v>18</v>
      </c>
      <c r="H16" s="13">
        <v>28</v>
      </c>
      <c r="I16" s="13">
        <v>24</v>
      </c>
      <c r="J16" s="18">
        <f>SUM(G16:I16)</f>
        <v>70</v>
      </c>
      <c r="K16" s="18">
        <v>100</v>
      </c>
      <c r="L16" s="18">
        <f>J16</f>
        <v>70</v>
      </c>
      <c r="M16" s="19" t="s">
        <v>35</v>
      </c>
    </row>
    <row r="17" spans="1:13" ht="38.25" customHeight="1">
      <c r="A17" s="20">
        <v>2</v>
      </c>
      <c r="B17" s="21">
        <v>904</v>
      </c>
      <c r="C17" s="16" t="s">
        <v>29</v>
      </c>
      <c r="D17" s="16" t="s">
        <v>30</v>
      </c>
      <c r="E17" s="22" t="s">
        <v>31</v>
      </c>
      <c r="F17" s="23" t="s">
        <v>82</v>
      </c>
      <c r="G17" s="20">
        <v>17</v>
      </c>
      <c r="H17" s="20">
        <v>25</v>
      </c>
      <c r="I17" s="20">
        <v>21</v>
      </c>
      <c r="J17" s="24">
        <f>SUM(G17:I17)</f>
        <v>63</v>
      </c>
      <c r="K17" s="24">
        <v>100</v>
      </c>
      <c r="L17" s="24">
        <f>J17</f>
        <v>63</v>
      </c>
      <c r="M17" s="25" t="s">
        <v>35</v>
      </c>
    </row>
    <row r="18" spans="1:13" ht="12.75" customHeight="1">
      <c r="A18" s="80"/>
      <c r="B18" s="85"/>
      <c r="C18" s="83"/>
      <c r="D18" s="83"/>
      <c r="E18" s="82"/>
      <c r="F18" s="80"/>
      <c r="G18" s="80"/>
      <c r="H18" s="80"/>
      <c r="I18" s="80"/>
      <c r="J18" s="24"/>
      <c r="K18" s="24"/>
      <c r="L18" s="24"/>
      <c r="M18" s="81"/>
    </row>
    <row r="19" spans="1:13" ht="12.75" customHeight="1">
      <c r="A19" s="80"/>
      <c r="B19" s="85"/>
      <c r="C19" s="83"/>
      <c r="D19" s="82"/>
      <c r="E19" s="82"/>
      <c r="F19" s="80"/>
      <c r="G19" s="80"/>
      <c r="H19" s="80"/>
      <c r="I19" s="80"/>
      <c r="J19" s="24"/>
      <c r="K19" s="24"/>
      <c r="L19" s="24"/>
      <c r="M19" s="81"/>
    </row>
    <row r="20" spans="1:13" ht="12.75" customHeight="1">
      <c r="A20" s="80"/>
      <c r="B20" s="85"/>
      <c r="C20" s="83"/>
      <c r="D20" s="82"/>
      <c r="E20" s="82"/>
      <c r="F20" s="80"/>
      <c r="G20" s="80"/>
      <c r="H20" s="80"/>
      <c r="I20" s="80"/>
      <c r="J20" s="24"/>
      <c r="K20" s="24"/>
      <c r="L20" s="24"/>
      <c r="M20" s="81"/>
    </row>
    <row r="21" spans="1:13" ht="12.75" customHeight="1">
      <c r="A21" s="57"/>
      <c r="B21" s="76"/>
      <c r="C21" s="60"/>
      <c r="D21" s="59"/>
      <c r="E21" s="59"/>
      <c r="F21" s="59"/>
      <c r="G21" s="57"/>
      <c r="H21" s="57"/>
      <c r="I21" s="57"/>
      <c r="J21" s="31"/>
      <c r="K21" s="31"/>
      <c r="L21" s="31"/>
      <c r="M21" s="58"/>
    </row>
    <row r="22" spans="1:13" ht="12.75" customHeight="1">
      <c r="A22" s="48"/>
      <c r="B22" s="47"/>
      <c r="C22" s="48"/>
      <c r="D22" s="48"/>
      <c r="E22" s="48"/>
      <c r="F22" s="48"/>
      <c r="G22" s="46"/>
      <c r="H22" s="46"/>
      <c r="I22" s="46"/>
      <c r="J22" s="37"/>
      <c r="K22" s="37"/>
      <c r="L22" s="37"/>
      <c r="M22" s="46"/>
    </row>
    <row r="23" spans="1:13" ht="15.75" customHeight="1">
      <c r="A23" s="39"/>
      <c r="B23" s="40" t="s">
        <v>41</v>
      </c>
      <c r="C23" s="6"/>
      <c r="D23" s="39"/>
      <c r="E23" s="41" t="s">
        <v>42</v>
      </c>
      <c r="F23" s="39"/>
      <c r="G23" s="42"/>
      <c r="H23" s="42"/>
      <c r="I23" s="42"/>
      <c r="J23" s="43"/>
      <c r="K23" s="43"/>
      <c r="L23" s="43"/>
      <c r="M23" s="42"/>
    </row>
    <row r="24" spans="1:13" ht="15.75" customHeight="1">
      <c r="A24" s="6"/>
      <c r="B24" s="44" t="s">
        <v>11</v>
      </c>
      <c r="C24" s="6"/>
      <c r="D24" s="6"/>
      <c r="E24" s="41" t="s">
        <v>43</v>
      </c>
      <c r="F24" s="6"/>
      <c r="G24" s="6"/>
      <c r="H24" s="6"/>
      <c r="I24" s="6"/>
      <c r="J24" s="6"/>
      <c r="K24" s="6"/>
      <c r="L24" s="6"/>
      <c r="M24" s="6"/>
    </row>
    <row r="25" spans="1:13" ht="15.75" customHeight="1">
      <c r="A25" s="6"/>
      <c r="B25" s="45"/>
      <c r="C25" s="6"/>
      <c r="D25" s="45"/>
      <c r="E25" s="41" t="s">
        <v>44</v>
      </c>
      <c r="F25" s="45"/>
      <c r="G25" s="45"/>
      <c r="H25" s="45"/>
      <c r="I25" s="45"/>
      <c r="J25" s="45"/>
      <c r="K25" s="45"/>
      <c r="L25" s="45"/>
      <c r="M25" s="45"/>
    </row>
    <row r="26" spans="1:13" ht="15.75" customHeight="1">
      <c r="A26" s="6"/>
      <c r="B26" s="45"/>
      <c r="C26" s="6"/>
      <c r="D26" s="45"/>
      <c r="E26" s="41" t="s">
        <v>45</v>
      </c>
      <c r="F26" s="45"/>
      <c r="G26" s="45"/>
      <c r="H26" s="45"/>
      <c r="I26" s="45"/>
      <c r="J26" s="45"/>
      <c r="K26" s="45"/>
      <c r="L26" s="45"/>
      <c r="M26" s="45"/>
    </row>
    <row r="27" spans="1:13" ht="15.75" customHeight="1">
      <c r="A27" s="6"/>
      <c r="B27" s="45"/>
      <c r="C27" s="6"/>
      <c r="D27" s="45"/>
      <c r="E27" s="39"/>
      <c r="F27" s="45"/>
      <c r="G27" s="45"/>
      <c r="H27" s="45"/>
      <c r="I27" s="45"/>
      <c r="J27" s="45"/>
      <c r="K27" s="45"/>
      <c r="L27" s="45"/>
      <c r="M27" s="45"/>
    </row>
    <row r="28" spans="1:13" ht="15.75" customHeight="1">
      <c r="A28" s="6"/>
      <c r="B28" s="52"/>
      <c r="C28" s="71" t="s">
        <v>46</v>
      </c>
      <c r="D28" s="52"/>
      <c r="E28" s="39"/>
      <c r="F28" s="52"/>
      <c r="G28" s="52"/>
      <c r="H28" s="52"/>
      <c r="I28" s="52"/>
      <c r="J28" s="52"/>
      <c r="K28" s="52"/>
      <c r="L28" s="52"/>
      <c r="M28" s="52"/>
    </row>
    <row r="29" spans="1:13" ht="12.75" customHeight="1">
      <c r="A29" s="6"/>
      <c r="B29" s="52"/>
      <c r="C29" s="52"/>
      <c r="D29" s="52"/>
      <c r="E29" s="35" t="s">
        <v>46</v>
      </c>
      <c r="F29" s="52"/>
      <c r="G29" s="52"/>
      <c r="H29" s="52"/>
      <c r="I29" s="52"/>
      <c r="J29" s="52"/>
      <c r="K29" s="52"/>
      <c r="L29" s="52"/>
      <c r="M29" s="52"/>
    </row>
    <row r="30" spans="1:13" ht="12.75" customHeight="1">
      <c r="A30" s="6"/>
      <c r="B30" s="52"/>
      <c r="C30" s="52"/>
      <c r="D30" s="52"/>
      <c r="E30" s="35" t="s">
        <v>46</v>
      </c>
      <c r="F30" s="52"/>
      <c r="G30" s="52"/>
      <c r="H30" s="52"/>
      <c r="I30" s="52"/>
      <c r="J30" s="52"/>
      <c r="K30" s="52"/>
      <c r="L30" s="52"/>
      <c r="M30" s="52"/>
    </row>
    <row r="31" spans="1:13" ht="12.75" customHeight="1">
      <c r="A31" s="6"/>
      <c r="B31" s="52"/>
      <c r="C31" s="52"/>
      <c r="D31" s="52"/>
      <c r="E31" s="35" t="s">
        <v>47</v>
      </c>
      <c r="F31" s="52"/>
      <c r="G31" s="52"/>
      <c r="H31" s="52"/>
      <c r="I31" s="52"/>
      <c r="J31" s="52"/>
      <c r="K31" s="52"/>
      <c r="L31" s="52"/>
      <c r="M31" s="52"/>
    </row>
    <row r="32" spans="1:13" ht="12.75" customHeight="1">
      <c r="A32" s="6"/>
      <c r="B32" s="52"/>
      <c r="C32" s="52"/>
      <c r="D32" s="52"/>
      <c r="E32" s="35" t="s">
        <v>46</v>
      </c>
      <c r="F32" s="52"/>
      <c r="G32" s="52"/>
      <c r="H32" s="52"/>
      <c r="I32" s="52"/>
      <c r="J32" s="52"/>
      <c r="K32" s="52"/>
      <c r="L32" s="52"/>
      <c r="M32" s="52"/>
    </row>
    <row r="33" spans="1:13" ht="12.75" customHeight="1">
      <c r="A33" s="6"/>
      <c r="B33" s="52"/>
      <c r="C33" s="52"/>
      <c r="D33" s="52"/>
      <c r="E33" s="35" t="s">
        <v>46</v>
      </c>
      <c r="F33" s="52"/>
      <c r="G33" s="52"/>
      <c r="H33" s="52"/>
      <c r="I33" s="52"/>
      <c r="J33" s="52"/>
      <c r="K33" s="52"/>
      <c r="L33" s="52"/>
      <c r="M33" s="52"/>
    </row>
  </sheetData>
  <mergeCells count="10">
    <mergeCell ref="A10:M10"/>
    <mergeCell ref="A11:M11"/>
    <mergeCell ref="A12:M12"/>
    <mergeCell ref="A13:M13"/>
    <mergeCell ref="A3:M3"/>
    <mergeCell ref="A5:M5"/>
    <mergeCell ref="A6:M6"/>
    <mergeCell ref="A7:M7"/>
    <mergeCell ref="A8:M8"/>
    <mergeCell ref="A9:I9"/>
  </mergeCells>
  <pageMargins left="0.70866099999999999" right="0.70866099999999999" top="0.748031" bottom="0.748031" header="0.31496099999999999" footer="0.31496099999999999"/>
  <pageSetup scale="65" orientation="landscape"/>
  <headerFooter>
    <oddFooter>&amp;C&amp;"Helvetica Neue,Regular"&amp;12&amp;K000000&amp;P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M33"/>
  <sheetViews>
    <sheetView showGridLines="0" tabSelected="1" workbookViewId="0">
      <selection activeCell="C1" sqref="C1:C1048576"/>
    </sheetView>
  </sheetViews>
  <sheetFormatPr defaultColWidth="9.5" defaultRowHeight="12" customHeight="1"/>
  <cols>
    <col min="1" max="2" width="9.5" style="92" customWidth="1"/>
    <col min="3" max="3" width="20.83203125" style="92" customWidth="1"/>
    <col min="4" max="4" width="20.5" style="92" customWidth="1"/>
    <col min="5" max="5" width="24.83203125" style="92" customWidth="1"/>
    <col min="6" max="6" width="14.6640625" style="92" customWidth="1"/>
    <col min="7" max="7" width="13.83203125" style="92" customWidth="1"/>
    <col min="8" max="8" width="14" style="92" customWidth="1"/>
    <col min="9" max="9" width="16" style="92" customWidth="1"/>
    <col min="10" max="10" width="13" style="92" customWidth="1"/>
    <col min="11" max="11" width="22.6640625" style="92" customWidth="1"/>
    <col min="12" max="12" width="18.83203125" style="92" customWidth="1"/>
    <col min="13" max="13" width="23.5" style="92" customWidth="1"/>
    <col min="14" max="14" width="9.5" style="92" customWidth="1"/>
    <col min="15" max="16384" width="9.5" style="92"/>
  </cols>
  <sheetData>
    <row r="1" spans="1:13" ht="12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2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4.25" customHeight="1">
      <c r="A3" s="140" t="s">
        <v>84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ht="14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25" customHeight="1">
      <c r="A5" s="142" t="s">
        <v>67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3" ht="14.25" customHeight="1">
      <c r="A6" s="142" t="s">
        <v>8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</row>
    <row r="7" spans="1:13" ht="14.25" customHeight="1">
      <c r="A7" s="144" t="s">
        <v>9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</row>
    <row r="8" spans="1:13" ht="14.25" customHeight="1">
      <c r="A8" s="138" t="s">
        <v>10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1:13" ht="15" customHeight="1">
      <c r="A9" s="138" t="s">
        <v>11</v>
      </c>
      <c r="B9" s="139"/>
      <c r="C9" s="139"/>
      <c r="D9" s="139"/>
      <c r="E9" s="139"/>
      <c r="F9" s="139"/>
      <c r="G9" s="139"/>
      <c r="H9" s="139"/>
      <c r="I9" s="139"/>
      <c r="J9" s="8"/>
      <c r="K9" s="8"/>
      <c r="L9" s="8"/>
      <c r="M9" s="8"/>
    </row>
    <row r="10" spans="1:13" ht="14.25" customHeight="1">
      <c r="A10" s="138" t="s">
        <v>12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</row>
    <row r="11" spans="1:13" ht="14.25" customHeight="1">
      <c r="A11" s="138" t="s">
        <v>13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</row>
    <row r="12" spans="1:13" ht="14.25" customHeight="1">
      <c r="A12" s="138" t="s">
        <v>14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</row>
    <row r="13" spans="1:13" ht="14.25" customHeight="1">
      <c r="A13" s="139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</row>
    <row r="14" spans="1:13" ht="13.5" customHeight="1">
      <c r="A14" s="9"/>
      <c r="B14" s="9"/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ht="51.75" customHeight="1">
      <c r="A15" s="11" t="s">
        <v>15</v>
      </c>
      <c r="B15" s="11" t="s">
        <v>16</v>
      </c>
      <c r="C15" s="12" t="s">
        <v>18</v>
      </c>
      <c r="D15" s="12" t="s">
        <v>19</v>
      </c>
      <c r="E15" s="11" t="s">
        <v>20</v>
      </c>
      <c r="F15" s="11" t="s">
        <v>21</v>
      </c>
      <c r="G15" s="11" t="s">
        <v>22</v>
      </c>
      <c r="H15" s="11" t="s">
        <v>23</v>
      </c>
      <c r="I15" s="11" t="s">
        <v>24</v>
      </c>
      <c r="J15" s="11" t="s">
        <v>25</v>
      </c>
      <c r="K15" s="11" t="s">
        <v>26</v>
      </c>
      <c r="L15" s="11" t="s">
        <v>27</v>
      </c>
      <c r="M15" s="11" t="s">
        <v>28</v>
      </c>
    </row>
    <row r="16" spans="1:13" ht="25.5" customHeight="1">
      <c r="A16" s="13">
        <v>1</v>
      </c>
      <c r="B16" s="14">
        <v>901</v>
      </c>
      <c r="C16" s="16" t="s">
        <v>29</v>
      </c>
      <c r="D16" s="16" t="s">
        <v>30</v>
      </c>
      <c r="E16" s="15" t="s">
        <v>31</v>
      </c>
      <c r="F16" s="17" t="s">
        <v>82</v>
      </c>
      <c r="G16" s="13">
        <v>17</v>
      </c>
      <c r="H16" s="13">
        <v>31</v>
      </c>
      <c r="I16" s="13">
        <v>30</v>
      </c>
      <c r="J16" s="55">
        <f>SUM(G16:I16)</f>
        <v>78</v>
      </c>
      <c r="K16" s="18">
        <v>100</v>
      </c>
      <c r="L16" s="18">
        <f>J16</f>
        <v>78</v>
      </c>
      <c r="M16" s="19" t="s">
        <v>35</v>
      </c>
    </row>
    <row r="17" spans="1:13" ht="25.5" customHeight="1">
      <c r="A17" s="20">
        <v>2</v>
      </c>
      <c r="B17" s="21">
        <v>902</v>
      </c>
      <c r="C17" s="16" t="s">
        <v>29</v>
      </c>
      <c r="D17" s="16" t="s">
        <v>30</v>
      </c>
      <c r="E17" s="22" t="s">
        <v>31</v>
      </c>
      <c r="F17" s="23" t="s">
        <v>82</v>
      </c>
      <c r="G17" s="20">
        <v>16</v>
      </c>
      <c r="H17" s="20">
        <v>21</v>
      </c>
      <c r="I17" s="20">
        <v>20</v>
      </c>
      <c r="J17" s="18">
        <f>SUM(G17:I17)</f>
        <v>57</v>
      </c>
      <c r="K17" s="24">
        <v>100</v>
      </c>
      <c r="L17" s="24">
        <f>J17</f>
        <v>57</v>
      </c>
      <c r="M17" s="25" t="s">
        <v>35</v>
      </c>
    </row>
    <row r="18" spans="1:13" ht="12.75" customHeight="1">
      <c r="A18" s="80"/>
      <c r="B18" s="85"/>
      <c r="C18" s="83"/>
      <c r="D18" s="83"/>
      <c r="E18" s="82"/>
      <c r="F18" s="80"/>
      <c r="G18" s="80"/>
      <c r="H18" s="80"/>
      <c r="I18" s="80"/>
      <c r="J18" s="24"/>
      <c r="K18" s="24"/>
      <c r="L18" s="24"/>
      <c r="M18" s="81"/>
    </row>
    <row r="19" spans="1:13" ht="12.75" customHeight="1">
      <c r="A19" s="80"/>
      <c r="B19" s="85"/>
      <c r="C19" s="83"/>
      <c r="D19" s="82"/>
      <c r="E19" s="82"/>
      <c r="F19" s="80"/>
      <c r="G19" s="80"/>
      <c r="H19" s="80"/>
      <c r="I19" s="80"/>
      <c r="J19" s="24"/>
      <c r="K19" s="24"/>
      <c r="L19" s="24"/>
      <c r="M19" s="81"/>
    </row>
    <row r="20" spans="1:13" ht="12.75" customHeight="1">
      <c r="A20" s="80"/>
      <c r="B20" s="85"/>
      <c r="C20" s="83"/>
      <c r="D20" s="82"/>
      <c r="E20" s="82"/>
      <c r="F20" s="80"/>
      <c r="G20" s="80"/>
      <c r="H20" s="80"/>
      <c r="I20" s="80"/>
      <c r="J20" s="24"/>
      <c r="K20" s="24"/>
      <c r="L20" s="24"/>
      <c r="M20" s="81"/>
    </row>
    <row r="21" spans="1:13" ht="12.75" customHeight="1">
      <c r="A21" s="57"/>
      <c r="B21" s="76"/>
      <c r="C21" s="60"/>
      <c r="D21" s="59"/>
      <c r="E21" s="59"/>
      <c r="F21" s="59"/>
      <c r="G21" s="57"/>
      <c r="H21" s="57"/>
      <c r="I21" s="57"/>
      <c r="J21" s="31"/>
      <c r="K21" s="31"/>
      <c r="L21" s="31"/>
      <c r="M21" s="58"/>
    </row>
    <row r="22" spans="1:13" ht="12.75" customHeight="1">
      <c r="A22" s="48"/>
      <c r="B22" s="47"/>
      <c r="C22" s="48"/>
      <c r="D22" s="48"/>
      <c r="E22" s="48"/>
      <c r="F22" s="48"/>
      <c r="G22" s="46"/>
      <c r="H22" s="46"/>
      <c r="I22" s="46"/>
      <c r="J22" s="37"/>
      <c r="K22" s="37"/>
      <c r="L22" s="37"/>
      <c r="M22" s="46"/>
    </row>
    <row r="23" spans="1:13" ht="15.75" customHeight="1">
      <c r="A23" s="39"/>
      <c r="B23" s="40" t="s">
        <v>41</v>
      </c>
      <c r="C23" s="6"/>
      <c r="D23" s="39"/>
      <c r="E23" s="41" t="s">
        <v>42</v>
      </c>
      <c r="F23" s="39"/>
      <c r="G23" s="42"/>
      <c r="H23" s="42"/>
      <c r="I23" s="42"/>
      <c r="J23" s="43"/>
      <c r="K23" s="43"/>
      <c r="L23" s="43"/>
      <c r="M23" s="42"/>
    </row>
    <row r="24" spans="1:13" ht="15.75" customHeight="1">
      <c r="A24" s="6"/>
      <c r="B24" s="44" t="s">
        <v>11</v>
      </c>
      <c r="C24" s="6"/>
      <c r="D24" s="6"/>
      <c r="E24" s="41" t="s">
        <v>43</v>
      </c>
      <c r="F24" s="6"/>
      <c r="G24" s="6"/>
      <c r="H24" s="6"/>
      <c r="I24" s="6"/>
      <c r="J24" s="6"/>
      <c r="K24" s="6"/>
      <c r="L24" s="6"/>
      <c r="M24" s="6"/>
    </row>
    <row r="25" spans="1:13" ht="15.75" customHeight="1">
      <c r="A25" s="6"/>
      <c r="B25" s="45"/>
      <c r="C25" s="6"/>
      <c r="D25" s="45"/>
      <c r="E25" s="41" t="s">
        <v>44</v>
      </c>
      <c r="F25" s="45"/>
      <c r="G25" s="45"/>
      <c r="H25" s="45"/>
      <c r="I25" s="45"/>
      <c r="J25" s="45"/>
      <c r="K25" s="45"/>
      <c r="L25" s="45"/>
      <c r="M25" s="45"/>
    </row>
    <row r="26" spans="1:13" ht="15.75" customHeight="1">
      <c r="A26" s="6"/>
      <c r="B26" s="45"/>
      <c r="C26" s="6"/>
      <c r="D26" s="45"/>
      <c r="E26" s="41" t="s">
        <v>45</v>
      </c>
      <c r="F26" s="45"/>
      <c r="G26" s="45"/>
      <c r="H26" s="45"/>
      <c r="I26" s="45"/>
      <c r="J26" s="45"/>
      <c r="K26" s="45"/>
      <c r="L26" s="45"/>
      <c r="M26" s="45"/>
    </row>
    <row r="27" spans="1:13" ht="15.75" customHeight="1">
      <c r="A27" s="6"/>
      <c r="B27" s="45"/>
      <c r="C27" s="6"/>
      <c r="D27" s="45"/>
      <c r="E27" s="39"/>
      <c r="F27" s="45"/>
      <c r="G27" s="45"/>
      <c r="H27" s="45"/>
      <c r="I27" s="45"/>
      <c r="J27" s="45"/>
      <c r="K27" s="45"/>
      <c r="L27" s="45"/>
      <c r="M27" s="45"/>
    </row>
    <row r="28" spans="1:13" ht="15.75" customHeight="1">
      <c r="A28" s="6"/>
      <c r="B28" s="52"/>
      <c r="C28" s="71" t="s">
        <v>46</v>
      </c>
      <c r="D28" s="52"/>
      <c r="E28" s="39"/>
      <c r="F28" s="52"/>
      <c r="G28" s="52"/>
      <c r="H28" s="52"/>
      <c r="I28" s="52"/>
      <c r="J28" s="52"/>
      <c r="K28" s="52"/>
      <c r="L28" s="52"/>
      <c r="M28" s="52"/>
    </row>
    <row r="29" spans="1:13" ht="12.75" customHeight="1">
      <c r="A29" s="6"/>
      <c r="B29" s="52"/>
      <c r="C29" s="52"/>
      <c r="D29" s="52"/>
      <c r="E29" s="35" t="s">
        <v>46</v>
      </c>
      <c r="F29" s="52"/>
      <c r="G29" s="52"/>
      <c r="H29" s="52"/>
      <c r="I29" s="52"/>
      <c r="J29" s="52"/>
      <c r="K29" s="52"/>
      <c r="L29" s="52"/>
      <c r="M29" s="52"/>
    </row>
    <row r="30" spans="1:13" ht="12.75" customHeight="1">
      <c r="A30" s="6"/>
      <c r="B30" s="52"/>
      <c r="C30" s="52"/>
      <c r="D30" s="52"/>
      <c r="E30" s="35" t="s">
        <v>46</v>
      </c>
      <c r="F30" s="52"/>
      <c r="G30" s="52"/>
      <c r="H30" s="52"/>
      <c r="I30" s="52"/>
      <c r="J30" s="52"/>
      <c r="K30" s="52"/>
      <c r="L30" s="52"/>
      <c r="M30" s="52"/>
    </row>
    <row r="31" spans="1:13" ht="12.75" customHeight="1">
      <c r="A31" s="6"/>
      <c r="B31" s="52"/>
      <c r="C31" s="52"/>
      <c r="D31" s="52"/>
      <c r="E31" s="35" t="s">
        <v>47</v>
      </c>
      <c r="F31" s="52"/>
      <c r="G31" s="52"/>
      <c r="H31" s="52"/>
      <c r="I31" s="52"/>
      <c r="J31" s="52"/>
      <c r="K31" s="52"/>
      <c r="L31" s="52"/>
      <c r="M31" s="52"/>
    </row>
    <row r="32" spans="1:13" ht="12.75" customHeight="1">
      <c r="A32" s="6"/>
      <c r="B32" s="52"/>
      <c r="C32" s="52"/>
      <c r="D32" s="52"/>
      <c r="E32" s="35" t="s">
        <v>46</v>
      </c>
      <c r="F32" s="52"/>
      <c r="G32" s="52"/>
      <c r="H32" s="52"/>
      <c r="I32" s="52"/>
      <c r="J32" s="52"/>
      <c r="K32" s="52"/>
      <c r="L32" s="52"/>
      <c r="M32" s="52"/>
    </row>
    <row r="33" spans="1:13" ht="12.75" customHeight="1">
      <c r="A33" s="6"/>
      <c r="B33" s="52"/>
      <c r="C33" s="52"/>
      <c r="D33" s="52"/>
      <c r="E33" s="35" t="s">
        <v>46</v>
      </c>
      <c r="F33" s="52"/>
      <c r="G33" s="52"/>
      <c r="H33" s="52"/>
      <c r="I33" s="52"/>
      <c r="J33" s="52"/>
      <c r="K33" s="52"/>
      <c r="L33" s="52"/>
      <c r="M33" s="52"/>
    </row>
  </sheetData>
  <mergeCells count="10">
    <mergeCell ref="A10:M10"/>
    <mergeCell ref="A11:M11"/>
    <mergeCell ref="A12:M12"/>
    <mergeCell ref="A13:M13"/>
    <mergeCell ref="A3:M3"/>
    <mergeCell ref="A5:M5"/>
    <mergeCell ref="A6:M6"/>
    <mergeCell ref="A7:M7"/>
    <mergeCell ref="A8:M8"/>
    <mergeCell ref="A9:I9"/>
  </mergeCells>
  <pageMargins left="0.70866099999999999" right="0.70866099999999999" top="0.748031" bottom="0.748031" header="0.31496099999999999" footer="0.31496099999999999"/>
  <pageSetup scale="65" orientation="landscape"/>
  <headerFooter>
    <oddFooter>&amp;C&amp;"Helvetica Neue,Regular"&amp;12&amp;K000000&amp;P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N33"/>
  <sheetViews>
    <sheetView showGridLines="0" workbookViewId="0"/>
  </sheetViews>
  <sheetFormatPr defaultColWidth="9.5" defaultRowHeight="12" customHeight="1"/>
  <cols>
    <col min="1" max="2" width="9.5" style="93" customWidth="1"/>
    <col min="3" max="3" width="21" style="93" customWidth="1"/>
    <col min="4" max="4" width="20.83203125" style="93" customWidth="1"/>
    <col min="5" max="5" width="20.5" style="93" customWidth="1"/>
    <col min="6" max="6" width="24.83203125" style="93" customWidth="1"/>
    <col min="7" max="7" width="14.6640625" style="93" customWidth="1"/>
    <col min="8" max="8" width="13.83203125" style="93" customWidth="1"/>
    <col min="9" max="9" width="14" style="93" customWidth="1"/>
    <col min="10" max="10" width="16" style="93" customWidth="1"/>
    <col min="11" max="11" width="13" style="93" customWidth="1"/>
    <col min="12" max="12" width="22.6640625" style="93" customWidth="1"/>
    <col min="13" max="13" width="18.83203125" style="93" customWidth="1"/>
    <col min="14" max="14" width="23.5" style="93" customWidth="1"/>
    <col min="15" max="15" width="9.5" style="93" customWidth="1"/>
    <col min="16" max="16384" width="9.5" style="93"/>
  </cols>
  <sheetData>
    <row r="1" spans="1:14" ht="12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2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4.25" customHeight="1">
      <c r="A3" s="140" t="s">
        <v>86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4" ht="14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4.25" customHeight="1">
      <c r="A5" s="142" t="s">
        <v>87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</row>
    <row r="6" spans="1:14" ht="14.25" customHeight="1">
      <c r="A6" s="142" t="s">
        <v>88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</row>
    <row r="7" spans="1:14" ht="14.25" customHeight="1">
      <c r="A7" s="144" t="s">
        <v>9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</row>
    <row r="8" spans="1:14" ht="14.25" customHeight="1">
      <c r="A8" s="138" t="s">
        <v>10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</row>
    <row r="9" spans="1:14" ht="15" customHeight="1">
      <c r="A9" s="138" t="s">
        <v>11</v>
      </c>
      <c r="B9" s="139"/>
      <c r="C9" s="139"/>
      <c r="D9" s="139"/>
      <c r="E9" s="139"/>
      <c r="F9" s="139"/>
      <c r="G9" s="139"/>
      <c r="H9" s="139"/>
      <c r="I9" s="139"/>
      <c r="J9" s="139"/>
      <c r="K9" s="8"/>
      <c r="L9" s="8"/>
      <c r="M9" s="8"/>
      <c r="N9" s="8"/>
    </row>
    <row r="10" spans="1:14" ht="14.25" customHeight="1">
      <c r="A10" s="138" t="s">
        <v>12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</row>
    <row r="11" spans="1:14" ht="14.25" customHeight="1">
      <c r="A11" s="138" t="s">
        <v>13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</row>
    <row r="12" spans="1:14" ht="14.25" customHeight="1">
      <c r="A12" s="138" t="s">
        <v>14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</row>
    <row r="13" spans="1:14" ht="14.25" customHeight="1">
      <c r="A13" s="138" t="s">
        <v>89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14" ht="13.5" customHeight="1">
      <c r="A14" s="9"/>
      <c r="B14" s="9"/>
      <c r="C14" s="9"/>
      <c r="D14" s="10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51.75" customHeight="1">
      <c r="A15" s="11" t="s">
        <v>15</v>
      </c>
      <c r="B15" s="11" t="s">
        <v>16</v>
      </c>
      <c r="C15" s="11" t="s">
        <v>17</v>
      </c>
      <c r="D15" s="12" t="s">
        <v>18</v>
      </c>
      <c r="E15" s="12" t="s">
        <v>19</v>
      </c>
      <c r="F15" s="11" t="s">
        <v>20</v>
      </c>
      <c r="G15" s="11" t="s">
        <v>21</v>
      </c>
      <c r="H15" s="11" t="s">
        <v>22</v>
      </c>
      <c r="I15" s="11" t="s">
        <v>23</v>
      </c>
      <c r="J15" s="11" t="s">
        <v>55</v>
      </c>
      <c r="K15" s="11" t="s">
        <v>25</v>
      </c>
      <c r="L15" s="11" t="s">
        <v>26</v>
      </c>
      <c r="M15" s="11" t="s">
        <v>27</v>
      </c>
      <c r="N15" s="12" t="s">
        <v>28</v>
      </c>
    </row>
    <row r="16" spans="1:14" ht="25.5" customHeight="1">
      <c r="A16" s="13">
        <v>1</v>
      </c>
      <c r="B16" s="94"/>
      <c r="C16" s="95"/>
      <c r="D16" s="16" t="s">
        <v>29</v>
      </c>
      <c r="E16" s="16" t="s">
        <v>30</v>
      </c>
      <c r="F16" s="15" t="s">
        <v>31</v>
      </c>
      <c r="G16" s="95"/>
      <c r="H16" s="96"/>
      <c r="I16" s="96"/>
      <c r="J16" s="96"/>
      <c r="K16" s="18">
        <f>SUM(H16:J16)</f>
        <v>0</v>
      </c>
      <c r="L16" s="18">
        <v>100</v>
      </c>
      <c r="M16" s="18">
        <f>K16</f>
        <v>0</v>
      </c>
      <c r="N16" s="81"/>
    </row>
    <row r="17" spans="1:14" ht="38.25" customHeight="1">
      <c r="A17" s="20">
        <v>2</v>
      </c>
      <c r="B17" s="85"/>
      <c r="C17" s="82"/>
      <c r="D17" s="16" t="s">
        <v>29</v>
      </c>
      <c r="E17" s="16" t="s">
        <v>30</v>
      </c>
      <c r="F17" s="22" t="s">
        <v>31</v>
      </c>
      <c r="G17" s="82"/>
      <c r="H17" s="80"/>
      <c r="I17" s="80"/>
      <c r="J17" s="80"/>
      <c r="K17" s="24">
        <f>SUM(H17:J17)</f>
        <v>0</v>
      </c>
      <c r="L17" s="24">
        <v>100</v>
      </c>
      <c r="M17" s="24">
        <f>K17</f>
        <v>0</v>
      </c>
      <c r="N17" s="81"/>
    </row>
    <row r="18" spans="1:14" ht="12.75" customHeight="1">
      <c r="A18" s="80"/>
      <c r="B18" s="85"/>
      <c r="C18" s="82"/>
      <c r="D18" s="83"/>
      <c r="E18" s="83"/>
      <c r="F18" s="82"/>
      <c r="G18" s="82"/>
      <c r="H18" s="80"/>
      <c r="I18" s="80"/>
      <c r="J18" s="80"/>
      <c r="K18" s="24"/>
      <c r="L18" s="24"/>
      <c r="M18" s="24"/>
      <c r="N18" s="81"/>
    </row>
    <row r="19" spans="1:14" ht="12.75" customHeight="1">
      <c r="A19" s="80"/>
      <c r="B19" s="85"/>
      <c r="C19" s="82"/>
      <c r="D19" s="83"/>
      <c r="E19" s="82"/>
      <c r="F19" s="82"/>
      <c r="G19" s="82"/>
      <c r="H19" s="80"/>
      <c r="I19" s="80"/>
      <c r="J19" s="80"/>
      <c r="K19" s="24"/>
      <c r="L19" s="24"/>
      <c r="M19" s="24"/>
      <c r="N19" s="81"/>
    </row>
    <row r="20" spans="1:14" ht="12.75" customHeight="1">
      <c r="A20" s="59"/>
      <c r="B20" s="76"/>
      <c r="C20" s="59"/>
      <c r="D20" s="59"/>
      <c r="E20" s="59"/>
      <c r="F20" s="59"/>
      <c r="G20" s="59"/>
      <c r="H20" s="57"/>
      <c r="I20" s="57"/>
      <c r="J20" s="57"/>
      <c r="K20" s="31"/>
      <c r="L20" s="31"/>
      <c r="M20" s="31"/>
      <c r="N20" s="58"/>
    </row>
    <row r="21" spans="1:14" ht="12.75" customHeight="1">
      <c r="A21" s="48"/>
      <c r="B21" s="47"/>
      <c r="C21" s="48"/>
      <c r="D21" s="48"/>
      <c r="E21" s="48"/>
      <c r="F21" s="48"/>
      <c r="G21" s="48"/>
      <c r="H21" s="46"/>
      <c r="I21" s="46"/>
      <c r="J21" s="46"/>
      <c r="K21" s="50"/>
      <c r="L21" s="50"/>
      <c r="M21" s="50"/>
      <c r="N21" s="51"/>
    </row>
    <row r="22" spans="1:14" ht="12.75" customHeight="1">
      <c r="A22" s="48"/>
      <c r="B22" s="47"/>
      <c r="C22" s="48"/>
      <c r="D22" s="48"/>
      <c r="E22" s="48"/>
      <c r="F22" s="48"/>
      <c r="G22" s="48"/>
      <c r="H22" s="46"/>
      <c r="I22" s="46"/>
      <c r="J22" s="46"/>
      <c r="K22" s="37"/>
      <c r="L22" s="37"/>
      <c r="M22" s="37"/>
      <c r="N22" s="46"/>
    </row>
    <row r="23" spans="1:14" ht="15.75" customHeight="1">
      <c r="A23" s="39"/>
      <c r="B23" s="40" t="s">
        <v>41</v>
      </c>
      <c r="C23" s="39"/>
      <c r="D23" s="6"/>
      <c r="E23" s="39"/>
      <c r="F23" s="41" t="s">
        <v>42</v>
      </c>
      <c r="G23" s="39"/>
      <c r="H23" s="42"/>
      <c r="I23" s="42"/>
      <c r="J23" s="42"/>
      <c r="K23" s="43"/>
      <c r="L23" s="43"/>
      <c r="M23" s="43"/>
      <c r="N23" s="42"/>
    </row>
    <row r="24" spans="1:14" ht="15.75" customHeight="1">
      <c r="A24" s="6"/>
      <c r="B24" s="44" t="s">
        <v>11</v>
      </c>
      <c r="C24" s="6"/>
      <c r="D24" s="6"/>
      <c r="E24" s="6"/>
      <c r="F24" s="41" t="s">
        <v>43</v>
      </c>
      <c r="G24" s="6"/>
      <c r="H24" s="6"/>
      <c r="I24" s="6"/>
      <c r="J24" s="6"/>
      <c r="K24" s="6"/>
      <c r="L24" s="6"/>
      <c r="M24" s="6"/>
      <c r="N24" s="6"/>
    </row>
    <row r="25" spans="1:14" ht="15.75" customHeight="1">
      <c r="A25" s="6"/>
      <c r="B25" s="45"/>
      <c r="C25" s="45"/>
      <c r="D25" s="6"/>
      <c r="E25" s="45"/>
      <c r="F25" s="41" t="s">
        <v>44</v>
      </c>
      <c r="G25" s="45"/>
      <c r="H25" s="45"/>
      <c r="I25" s="45"/>
      <c r="J25" s="45"/>
      <c r="K25" s="45"/>
      <c r="L25" s="45"/>
      <c r="M25" s="45"/>
      <c r="N25" s="45"/>
    </row>
    <row r="26" spans="1:14" ht="15.75" customHeight="1">
      <c r="A26" s="6"/>
      <c r="B26" s="45"/>
      <c r="C26" s="45"/>
      <c r="D26" s="6"/>
      <c r="E26" s="45"/>
      <c r="F26" s="41" t="s">
        <v>45</v>
      </c>
      <c r="G26" s="45"/>
      <c r="H26" s="45"/>
      <c r="I26" s="45"/>
      <c r="J26" s="45"/>
      <c r="K26" s="45"/>
      <c r="L26" s="45"/>
      <c r="M26" s="45"/>
      <c r="N26" s="45"/>
    </row>
    <row r="27" spans="1:14" ht="15.75" customHeight="1">
      <c r="A27" s="6"/>
      <c r="B27" s="45"/>
      <c r="C27" s="45"/>
      <c r="D27" s="6"/>
      <c r="E27" s="45"/>
      <c r="F27" s="41" t="s">
        <v>90</v>
      </c>
      <c r="G27" s="45"/>
      <c r="H27" s="45"/>
      <c r="I27" s="45"/>
      <c r="J27" s="45"/>
      <c r="K27" s="45"/>
      <c r="L27" s="45"/>
      <c r="M27" s="45"/>
      <c r="N27" s="45"/>
    </row>
    <row r="28" spans="1:14" ht="15.75" customHeight="1">
      <c r="A28" s="6"/>
      <c r="B28" s="52"/>
      <c r="C28" s="52"/>
      <c r="D28" s="71" t="s">
        <v>46</v>
      </c>
      <c r="E28" s="52"/>
      <c r="F28" s="39"/>
      <c r="G28" s="52"/>
      <c r="H28" s="52"/>
      <c r="I28" s="52"/>
      <c r="J28" s="52"/>
      <c r="K28" s="52"/>
      <c r="L28" s="52"/>
      <c r="M28" s="52"/>
      <c r="N28" s="52"/>
    </row>
    <row r="29" spans="1:14" ht="12.75" customHeight="1">
      <c r="A29" s="6"/>
      <c r="B29" s="52"/>
      <c r="C29" s="52"/>
      <c r="D29" s="52"/>
      <c r="E29" s="52"/>
      <c r="F29" s="35" t="s">
        <v>46</v>
      </c>
      <c r="G29" s="52"/>
      <c r="H29" s="52"/>
      <c r="I29" s="52"/>
      <c r="J29" s="52"/>
      <c r="K29" s="52"/>
      <c r="L29" s="52"/>
      <c r="M29" s="52"/>
      <c r="N29" s="52"/>
    </row>
    <row r="30" spans="1:14" ht="12.75" customHeight="1">
      <c r="A30" s="6"/>
      <c r="B30" s="52"/>
      <c r="C30" s="52"/>
      <c r="D30" s="52"/>
      <c r="E30" s="52"/>
      <c r="F30" s="35" t="s">
        <v>46</v>
      </c>
      <c r="G30" s="52"/>
      <c r="H30" s="52"/>
      <c r="I30" s="52"/>
      <c r="J30" s="52"/>
      <c r="K30" s="52"/>
      <c r="L30" s="52"/>
      <c r="M30" s="52"/>
      <c r="N30" s="52"/>
    </row>
    <row r="31" spans="1:14" ht="12.75" customHeight="1">
      <c r="A31" s="6"/>
      <c r="B31" s="52"/>
      <c r="C31" s="52"/>
      <c r="D31" s="52"/>
      <c r="E31" s="52"/>
      <c r="F31" s="35" t="s">
        <v>47</v>
      </c>
      <c r="G31" s="52"/>
      <c r="H31" s="52"/>
      <c r="I31" s="52"/>
      <c r="J31" s="52"/>
      <c r="K31" s="52"/>
      <c r="L31" s="52"/>
      <c r="M31" s="52"/>
      <c r="N31" s="52"/>
    </row>
    <row r="32" spans="1:14" ht="12.75" customHeight="1">
      <c r="A32" s="6"/>
      <c r="B32" s="52"/>
      <c r="C32" s="52"/>
      <c r="D32" s="52"/>
      <c r="E32" s="52"/>
      <c r="F32" s="35" t="s">
        <v>46</v>
      </c>
      <c r="G32" s="52"/>
      <c r="H32" s="52"/>
      <c r="I32" s="52"/>
      <c r="J32" s="52"/>
      <c r="K32" s="52"/>
      <c r="L32" s="52"/>
      <c r="M32" s="52"/>
      <c r="N32" s="52"/>
    </row>
    <row r="33" spans="1:14" ht="12.75" customHeight="1">
      <c r="A33" s="6"/>
      <c r="B33" s="52"/>
      <c r="C33" s="52"/>
      <c r="D33" s="52"/>
      <c r="E33" s="52"/>
      <c r="F33" s="35" t="s">
        <v>46</v>
      </c>
      <c r="G33" s="52"/>
      <c r="H33" s="52"/>
      <c r="I33" s="52"/>
      <c r="J33" s="52"/>
      <c r="K33" s="52"/>
      <c r="L33" s="52"/>
      <c r="M33" s="52"/>
      <c r="N33" s="52"/>
    </row>
  </sheetData>
  <mergeCells count="10">
    <mergeCell ref="A10:N10"/>
    <mergeCell ref="A11:N11"/>
    <mergeCell ref="A12:N12"/>
    <mergeCell ref="A13:N13"/>
    <mergeCell ref="A3:N3"/>
    <mergeCell ref="A5:N5"/>
    <mergeCell ref="A6:N6"/>
    <mergeCell ref="A7:N7"/>
    <mergeCell ref="A8:N8"/>
    <mergeCell ref="A9:J9"/>
  </mergeCells>
  <pageMargins left="0.70866099999999999" right="0.70866099999999999" top="0.748031" bottom="0.748031" header="0.31496099999999999" footer="0.31496099999999999"/>
  <pageSetup scale="65" orientation="landscape"/>
  <headerFooter>
    <oddFooter>&amp;C&amp;"Helvetica Neue,Regular"&amp;12&amp;K000000&amp;P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N32"/>
  <sheetViews>
    <sheetView showGridLines="0" workbookViewId="0"/>
  </sheetViews>
  <sheetFormatPr defaultColWidth="9.5" defaultRowHeight="12" customHeight="1"/>
  <cols>
    <col min="1" max="2" width="9.5" style="97" customWidth="1"/>
    <col min="3" max="3" width="21" style="97" customWidth="1"/>
    <col min="4" max="4" width="20.83203125" style="97" customWidth="1"/>
    <col min="5" max="5" width="20.5" style="97" customWidth="1"/>
    <col min="6" max="6" width="24.83203125" style="97" customWidth="1"/>
    <col min="7" max="7" width="14.6640625" style="97" customWidth="1"/>
    <col min="8" max="8" width="13.83203125" style="97" customWidth="1"/>
    <col min="9" max="9" width="14" style="97" customWidth="1"/>
    <col min="10" max="10" width="16" style="97" customWidth="1"/>
    <col min="11" max="11" width="13" style="97" customWidth="1"/>
    <col min="12" max="12" width="22.6640625" style="97" customWidth="1"/>
    <col min="13" max="13" width="18.83203125" style="97" customWidth="1"/>
    <col min="14" max="14" width="23.5" style="97" customWidth="1"/>
    <col min="15" max="15" width="9.5" style="97" customWidth="1"/>
    <col min="16" max="16384" width="9.5" style="97"/>
  </cols>
  <sheetData>
    <row r="1" spans="1:14" ht="12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2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4.25" customHeight="1">
      <c r="A3" s="140" t="s">
        <v>92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4" ht="14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4.25" customHeight="1">
      <c r="A5" s="142" t="s">
        <v>93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</row>
    <row r="6" spans="1:14" ht="14.25" customHeight="1">
      <c r="A6" s="142" t="s">
        <v>8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</row>
    <row r="7" spans="1:14" ht="14.25" customHeight="1">
      <c r="A7" s="144" t="s">
        <v>9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</row>
    <row r="8" spans="1:14" ht="14.25" customHeight="1">
      <c r="A8" s="138" t="s">
        <v>10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</row>
    <row r="9" spans="1:14" ht="15" customHeight="1">
      <c r="A9" s="138" t="s">
        <v>11</v>
      </c>
      <c r="B9" s="139"/>
      <c r="C9" s="139"/>
      <c r="D9" s="139"/>
      <c r="E9" s="139"/>
      <c r="F9" s="139"/>
      <c r="G9" s="139"/>
      <c r="H9" s="139"/>
      <c r="I9" s="139"/>
      <c r="J9" s="139"/>
      <c r="K9" s="8"/>
      <c r="L9" s="8"/>
      <c r="M9" s="8"/>
      <c r="N9" s="8"/>
    </row>
    <row r="10" spans="1:14" ht="14.25" customHeight="1">
      <c r="A10" s="138" t="s">
        <v>12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</row>
    <row r="11" spans="1:14" ht="14.25" customHeight="1">
      <c r="A11" s="138" t="s">
        <v>13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</row>
    <row r="12" spans="1:14" ht="14.25" customHeight="1">
      <c r="A12" s="138" t="s">
        <v>14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</row>
    <row r="13" spans="1:14" ht="14.25" customHeight="1">
      <c r="A13" s="139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14" ht="13.5" customHeight="1">
      <c r="A14" s="9"/>
      <c r="B14" s="9"/>
      <c r="C14" s="9"/>
      <c r="D14" s="10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51.75" customHeight="1">
      <c r="A15" s="12" t="s">
        <v>15</v>
      </c>
      <c r="B15" s="12" t="s">
        <v>16</v>
      </c>
      <c r="C15" s="12" t="s">
        <v>17</v>
      </c>
      <c r="D15" s="12" t="s">
        <v>18</v>
      </c>
      <c r="E15" s="12" t="s">
        <v>19</v>
      </c>
      <c r="F15" s="12" t="s">
        <v>20</v>
      </c>
      <c r="G15" s="11" t="s">
        <v>21</v>
      </c>
      <c r="H15" s="12" t="s">
        <v>22</v>
      </c>
      <c r="I15" s="12" t="s">
        <v>23</v>
      </c>
      <c r="J15" s="12" t="s">
        <v>24</v>
      </c>
      <c r="K15" s="12" t="s">
        <v>25</v>
      </c>
      <c r="L15" s="12" t="s">
        <v>26</v>
      </c>
      <c r="M15" s="12" t="s">
        <v>27</v>
      </c>
      <c r="N15" s="12" t="s">
        <v>28</v>
      </c>
    </row>
    <row r="16" spans="1:14" ht="25.5" customHeight="1">
      <c r="A16" s="20">
        <v>1</v>
      </c>
      <c r="B16" s="21">
        <v>1001</v>
      </c>
      <c r="C16" s="22" t="s">
        <v>94</v>
      </c>
      <c r="D16" s="16" t="s">
        <v>29</v>
      </c>
      <c r="E16" s="16" t="s">
        <v>30</v>
      </c>
      <c r="F16" s="22" t="s">
        <v>31</v>
      </c>
      <c r="G16" s="15" t="s">
        <v>95</v>
      </c>
      <c r="H16" s="20">
        <v>19</v>
      </c>
      <c r="I16" s="20">
        <v>35</v>
      </c>
      <c r="J16" s="20">
        <v>33</v>
      </c>
      <c r="K16" s="24">
        <f>SUM(H16:J16)</f>
        <v>87</v>
      </c>
      <c r="L16" s="24">
        <v>100</v>
      </c>
      <c r="M16" s="24">
        <f>K16</f>
        <v>87</v>
      </c>
      <c r="N16" s="25" t="s">
        <v>51</v>
      </c>
    </row>
    <row r="17" spans="1:14" ht="12.75" customHeight="1">
      <c r="A17" s="80"/>
      <c r="B17" s="85"/>
      <c r="C17" s="82"/>
      <c r="D17" s="83"/>
      <c r="E17" s="83"/>
      <c r="F17" s="82"/>
      <c r="G17" s="82"/>
      <c r="H17" s="80"/>
      <c r="I17" s="80"/>
      <c r="J17" s="80"/>
      <c r="K17" s="24"/>
      <c r="L17" s="24"/>
      <c r="M17" s="24"/>
      <c r="N17" s="81"/>
    </row>
    <row r="18" spans="1:14" ht="28.5" customHeight="1">
      <c r="A18" s="80"/>
      <c r="B18" s="85"/>
      <c r="C18" s="82"/>
      <c r="D18" s="83"/>
      <c r="E18" s="83"/>
      <c r="F18" s="82"/>
      <c r="G18" s="82"/>
      <c r="H18" s="80"/>
      <c r="I18" s="80"/>
      <c r="J18" s="80"/>
      <c r="K18" s="24"/>
      <c r="L18" s="24"/>
      <c r="M18" s="24"/>
      <c r="N18" s="81"/>
    </row>
    <row r="19" spans="1:14" ht="12.75" customHeight="1">
      <c r="A19" s="59"/>
      <c r="B19" s="76"/>
      <c r="C19" s="59"/>
      <c r="D19" s="59"/>
      <c r="E19" s="59"/>
      <c r="F19" s="59"/>
      <c r="G19" s="59"/>
      <c r="H19" s="57"/>
      <c r="I19" s="57"/>
      <c r="J19" s="57"/>
      <c r="K19" s="31"/>
      <c r="L19" s="31"/>
      <c r="M19" s="31"/>
      <c r="N19" s="58"/>
    </row>
    <row r="20" spans="1:14" ht="12.75" customHeight="1">
      <c r="A20" s="48"/>
      <c r="B20" s="47"/>
      <c r="C20" s="48"/>
      <c r="D20" s="48"/>
      <c r="E20" s="48"/>
      <c r="F20" s="48"/>
      <c r="G20" s="48"/>
      <c r="H20" s="46"/>
      <c r="I20" s="46"/>
      <c r="J20" s="46"/>
      <c r="K20" s="50"/>
      <c r="L20" s="50"/>
      <c r="M20" s="50"/>
      <c r="N20" s="51"/>
    </row>
    <row r="21" spans="1:14" ht="12.75" customHeight="1">
      <c r="A21" s="48"/>
      <c r="B21" s="47"/>
      <c r="C21" s="48"/>
      <c r="D21" s="48"/>
      <c r="E21" s="48"/>
      <c r="F21" s="48"/>
      <c r="G21" s="48"/>
      <c r="H21" s="46"/>
      <c r="I21" s="46"/>
      <c r="J21" s="46"/>
      <c r="K21" s="37"/>
      <c r="L21" s="37"/>
      <c r="M21" s="37"/>
      <c r="N21" s="46"/>
    </row>
    <row r="22" spans="1:14" ht="15.75" customHeight="1">
      <c r="A22" s="39"/>
      <c r="B22" s="40" t="s">
        <v>41</v>
      </c>
      <c r="C22" s="39"/>
      <c r="D22" s="6"/>
      <c r="E22" s="39"/>
      <c r="F22" s="41" t="s">
        <v>42</v>
      </c>
      <c r="G22" s="39"/>
      <c r="H22" s="42"/>
      <c r="I22" s="42"/>
      <c r="J22" s="42"/>
      <c r="K22" s="43"/>
      <c r="L22" s="43"/>
      <c r="M22" s="43"/>
      <c r="N22" s="42"/>
    </row>
    <row r="23" spans="1:14" ht="15.75" customHeight="1">
      <c r="A23" s="6"/>
      <c r="B23" s="44" t="s">
        <v>11</v>
      </c>
      <c r="C23" s="6"/>
      <c r="D23" s="6"/>
      <c r="E23" s="6"/>
      <c r="F23" s="41" t="s">
        <v>43</v>
      </c>
      <c r="G23" s="6"/>
      <c r="H23" s="6"/>
      <c r="I23" s="6"/>
      <c r="J23" s="6"/>
      <c r="K23" s="6"/>
      <c r="L23" s="6"/>
      <c r="M23" s="6"/>
      <c r="N23" s="6"/>
    </row>
    <row r="24" spans="1:14" ht="15.75" customHeight="1">
      <c r="A24" s="6"/>
      <c r="B24" s="45"/>
      <c r="C24" s="45"/>
      <c r="D24" s="6"/>
      <c r="E24" s="45"/>
      <c r="F24" s="41" t="s">
        <v>44</v>
      </c>
      <c r="G24" s="45"/>
      <c r="H24" s="45"/>
      <c r="I24" s="45"/>
      <c r="J24" s="45"/>
      <c r="K24" s="45"/>
      <c r="L24" s="45"/>
      <c r="M24" s="45"/>
      <c r="N24" s="45"/>
    </row>
    <row r="25" spans="1:14" ht="15.75" customHeight="1">
      <c r="A25" s="6"/>
      <c r="B25" s="45"/>
      <c r="C25" s="45"/>
      <c r="D25" s="6"/>
      <c r="E25" s="45"/>
      <c r="F25" s="41" t="s">
        <v>45</v>
      </c>
      <c r="G25" s="45"/>
      <c r="H25" s="45"/>
      <c r="I25" s="45"/>
      <c r="J25" s="45"/>
      <c r="K25" s="45"/>
      <c r="L25" s="45"/>
      <c r="M25" s="45"/>
      <c r="N25" s="45"/>
    </row>
    <row r="26" spans="1:14" ht="15.75" customHeight="1">
      <c r="A26" s="6"/>
      <c r="B26" s="45"/>
      <c r="C26" s="45"/>
      <c r="D26" s="6"/>
      <c r="E26" s="45"/>
      <c r="F26" s="39"/>
      <c r="G26" s="45"/>
      <c r="H26" s="45"/>
      <c r="I26" s="45"/>
      <c r="J26" s="45"/>
      <c r="K26" s="45"/>
      <c r="L26" s="45"/>
      <c r="M26" s="45"/>
      <c r="N26" s="45"/>
    </row>
    <row r="27" spans="1:14" ht="15.75" customHeight="1">
      <c r="A27" s="6"/>
      <c r="B27" s="52"/>
      <c r="C27" s="52"/>
      <c r="D27" s="71" t="s">
        <v>46</v>
      </c>
      <c r="E27" s="52"/>
      <c r="F27" s="39"/>
      <c r="G27" s="52"/>
      <c r="H27" s="52"/>
      <c r="I27" s="52"/>
      <c r="J27" s="52"/>
      <c r="K27" s="52"/>
      <c r="L27" s="52"/>
      <c r="M27" s="52"/>
      <c r="N27" s="52"/>
    </row>
    <row r="28" spans="1:14" ht="15.75" customHeight="1">
      <c r="A28" s="6"/>
      <c r="B28" s="52"/>
      <c r="C28" s="52"/>
      <c r="D28" s="52"/>
      <c r="E28" s="52"/>
      <c r="F28" s="39"/>
      <c r="G28" s="52"/>
      <c r="H28" s="52"/>
      <c r="I28" s="52"/>
      <c r="J28" s="52"/>
      <c r="K28" s="52"/>
      <c r="L28" s="52"/>
      <c r="M28" s="52"/>
      <c r="N28" s="52"/>
    </row>
    <row r="29" spans="1:14" ht="12.75" customHeight="1">
      <c r="A29" s="6"/>
      <c r="B29" s="52"/>
      <c r="C29" s="52"/>
      <c r="D29" s="52"/>
      <c r="E29" s="52"/>
      <c r="F29" s="35" t="s">
        <v>46</v>
      </c>
      <c r="G29" s="52"/>
      <c r="H29" s="52"/>
      <c r="I29" s="52"/>
      <c r="J29" s="52"/>
      <c r="K29" s="52"/>
      <c r="L29" s="52"/>
      <c r="M29" s="52"/>
      <c r="N29" s="52"/>
    </row>
    <row r="30" spans="1:14" ht="12.75" customHeight="1">
      <c r="A30" s="6"/>
      <c r="B30" s="52"/>
      <c r="C30" s="52"/>
      <c r="D30" s="52"/>
      <c r="E30" s="52"/>
      <c r="F30" s="35" t="s">
        <v>47</v>
      </c>
      <c r="G30" s="52"/>
      <c r="H30" s="52"/>
      <c r="I30" s="52"/>
      <c r="J30" s="52"/>
      <c r="K30" s="52"/>
      <c r="L30" s="52"/>
      <c r="M30" s="52"/>
      <c r="N30" s="52"/>
    </row>
    <row r="31" spans="1:14" ht="12.75" customHeight="1">
      <c r="A31" s="6"/>
      <c r="B31" s="52"/>
      <c r="C31" s="52"/>
      <c r="D31" s="52"/>
      <c r="E31" s="52"/>
      <c r="F31" s="35" t="s">
        <v>46</v>
      </c>
      <c r="G31" s="52"/>
      <c r="H31" s="52"/>
      <c r="I31" s="52"/>
      <c r="J31" s="52"/>
      <c r="K31" s="52"/>
      <c r="L31" s="52"/>
      <c r="M31" s="52"/>
      <c r="N31" s="52"/>
    </row>
    <row r="32" spans="1:14" ht="12.75" customHeight="1">
      <c r="A32" s="6"/>
      <c r="B32" s="52"/>
      <c r="C32" s="52"/>
      <c r="D32" s="52"/>
      <c r="E32" s="52"/>
      <c r="F32" s="35" t="s">
        <v>46</v>
      </c>
      <c r="G32" s="52"/>
      <c r="H32" s="52"/>
      <c r="I32" s="52"/>
      <c r="J32" s="52"/>
      <c r="K32" s="52"/>
      <c r="L32" s="52"/>
      <c r="M32" s="52"/>
      <c r="N32" s="52"/>
    </row>
  </sheetData>
  <mergeCells count="10">
    <mergeCell ref="A11:N11"/>
    <mergeCell ref="A10:N10"/>
    <mergeCell ref="A12:N12"/>
    <mergeCell ref="A13:N13"/>
    <mergeCell ref="A3:N3"/>
    <mergeCell ref="A5:N5"/>
    <mergeCell ref="A6:N6"/>
    <mergeCell ref="A7:N7"/>
    <mergeCell ref="A8:N8"/>
    <mergeCell ref="A9:J9"/>
  </mergeCells>
  <pageMargins left="0.70866099999999999" right="0.70866099999999999" top="0.748031" bottom="0.748031" header="0.31496099999999999" footer="0.31496099999999999"/>
  <pageSetup scale="65" orientation="landscape"/>
  <headerFooter>
    <oddFooter>&amp;C&amp;"Helvetica Neue,Regular"&amp;12&amp;K000000&amp;P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N34"/>
  <sheetViews>
    <sheetView showGridLines="0" workbookViewId="0"/>
  </sheetViews>
  <sheetFormatPr defaultColWidth="9.5" defaultRowHeight="12" customHeight="1"/>
  <cols>
    <col min="1" max="2" width="9.5" style="98" customWidth="1"/>
    <col min="3" max="3" width="21" style="98" customWidth="1"/>
    <col min="4" max="4" width="20.83203125" style="98" customWidth="1"/>
    <col min="5" max="5" width="20.5" style="98" customWidth="1"/>
    <col min="6" max="6" width="24.83203125" style="98" customWidth="1"/>
    <col min="7" max="7" width="14.6640625" style="98" customWidth="1"/>
    <col min="8" max="8" width="13.83203125" style="98" customWidth="1"/>
    <col min="9" max="9" width="14" style="98" customWidth="1"/>
    <col min="10" max="10" width="16" style="98" customWidth="1"/>
    <col min="11" max="11" width="13" style="98" customWidth="1"/>
    <col min="12" max="12" width="22.6640625" style="98" customWidth="1"/>
    <col min="13" max="13" width="18.83203125" style="98" customWidth="1"/>
    <col min="14" max="14" width="23.5" style="98" customWidth="1"/>
    <col min="15" max="15" width="9.5" style="98" customWidth="1"/>
    <col min="16" max="16384" width="9.5" style="98"/>
  </cols>
  <sheetData>
    <row r="1" spans="1:14" ht="12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2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4.25" customHeight="1">
      <c r="A3" s="140" t="s">
        <v>97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4" ht="14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4.25" customHeight="1">
      <c r="A5" s="142" t="s">
        <v>87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</row>
    <row r="6" spans="1:14" ht="14.25" customHeight="1">
      <c r="A6" s="142" t="s">
        <v>88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</row>
    <row r="7" spans="1:14" ht="14.25" customHeight="1">
      <c r="A7" s="144" t="s">
        <v>9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</row>
    <row r="8" spans="1:14" ht="14.25" customHeight="1">
      <c r="A8" s="138" t="s">
        <v>10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</row>
    <row r="9" spans="1:14" ht="15" customHeight="1">
      <c r="A9" s="138" t="s">
        <v>11</v>
      </c>
      <c r="B9" s="139"/>
      <c r="C9" s="139"/>
      <c r="D9" s="139"/>
      <c r="E9" s="139"/>
      <c r="F9" s="139"/>
      <c r="G9" s="139"/>
      <c r="H9" s="139"/>
      <c r="I9" s="139"/>
      <c r="J9" s="139"/>
      <c r="K9" s="8"/>
      <c r="L9" s="8"/>
      <c r="M9" s="8"/>
      <c r="N9" s="8"/>
    </row>
    <row r="10" spans="1:14" ht="14.25" customHeight="1">
      <c r="A10" s="138" t="s">
        <v>12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</row>
    <row r="11" spans="1:14" ht="14.25" customHeight="1">
      <c r="A11" s="138" t="s">
        <v>13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</row>
    <row r="12" spans="1:14" ht="14.25" customHeight="1">
      <c r="A12" s="138" t="s">
        <v>14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</row>
    <row r="13" spans="1:14" ht="14.25" customHeight="1">
      <c r="A13" s="138" t="s">
        <v>89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14" ht="13.5" customHeight="1">
      <c r="A14" s="9"/>
      <c r="B14" s="9"/>
      <c r="C14" s="9"/>
      <c r="D14" s="10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51.75" customHeight="1">
      <c r="A15" s="11" t="s">
        <v>15</v>
      </c>
      <c r="B15" s="11" t="s">
        <v>16</v>
      </c>
      <c r="C15" s="11" t="s">
        <v>17</v>
      </c>
      <c r="D15" s="12" t="s">
        <v>18</v>
      </c>
      <c r="E15" s="12" t="s">
        <v>19</v>
      </c>
      <c r="F15" s="11" t="s">
        <v>20</v>
      </c>
      <c r="G15" s="11" t="s">
        <v>21</v>
      </c>
      <c r="H15" s="11" t="s">
        <v>22</v>
      </c>
      <c r="I15" s="11" t="s">
        <v>23</v>
      </c>
      <c r="J15" s="11" t="s">
        <v>55</v>
      </c>
      <c r="K15" s="11" t="s">
        <v>25</v>
      </c>
      <c r="L15" s="11" t="s">
        <v>26</v>
      </c>
      <c r="M15" s="11" t="s">
        <v>27</v>
      </c>
      <c r="N15" s="11" t="s">
        <v>28</v>
      </c>
    </row>
    <row r="16" spans="1:14" ht="25.5" customHeight="1">
      <c r="A16" s="13">
        <v>1</v>
      </c>
      <c r="B16" s="94"/>
      <c r="C16" s="95"/>
      <c r="D16" s="16" t="s">
        <v>29</v>
      </c>
      <c r="E16" s="16" t="s">
        <v>30</v>
      </c>
      <c r="F16" s="15" t="s">
        <v>31</v>
      </c>
      <c r="G16" s="96"/>
      <c r="H16" s="96"/>
      <c r="I16" s="96"/>
      <c r="J16" s="96"/>
      <c r="K16" s="18">
        <f>SUM(H16:J16)</f>
        <v>0</v>
      </c>
      <c r="L16" s="18">
        <v>100</v>
      </c>
      <c r="M16" s="18">
        <f>K16</f>
        <v>0</v>
      </c>
      <c r="N16" s="99"/>
    </row>
    <row r="17" spans="1:14" ht="25.5" customHeight="1">
      <c r="A17" s="20">
        <v>2</v>
      </c>
      <c r="B17" s="85"/>
      <c r="C17" s="82"/>
      <c r="D17" s="16" t="s">
        <v>29</v>
      </c>
      <c r="E17" s="16" t="s">
        <v>30</v>
      </c>
      <c r="F17" s="22" t="s">
        <v>31</v>
      </c>
      <c r="G17" s="80"/>
      <c r="H17" s="80"/>
      <c r="I17" s="80"/>
      <c r="J17" s="80"/>
      <c r="K17" s="24">
        <f>SUM(H17:J17)</f>
        <v>0</v>
      </c>
      <c r="L17" s="24">
        <v>100</v>
      </c>
      <c r="M17" s="24">
        <f>K17</f>
        <v>0</v>
      </c>
      <c r="N17" s="81"/>
    </row>
    <row r="18" spans="1:14" ht="12.75" customHeight="1">
      <c r="A18" s="80"/>
      <c r="B18" s="85"/>
      <c r="C18" s="82"/>
      <c r="D18" s="83"/>
      <c r="E18" s="83"/>
      <c r="F18" s="82"/>
      <c r="G18" s="80"/>
      <c r="H18" s="80"/>
      <c r="I18" s="80"/>
      <c r="J18" s="80"/>
      <c r="K18" s="24"/>
      <c r="L18" s="24"/>
      <c r="M18" s="24"/>
      <c r="N18" s="81"/>
    </row>
    <row r="19" spans="1:14" ht="12.75" customHeight="1">
      <c r="A19" s="80"/>
      <c r="B19" s="85"/>
      <c r="C19" s="82"/>
      <c r="D19" s="83"/>
      <c r="E19" s="82"/>
      <c r="F19" s="82"/>
      <c r="G19" s="80"/>
      <c r="H19" s="80"/>
      <c r="I19" s="80"/>
      <c r="J19" s="80"/>
      <c r="K19" s="24"/>
      <c r="L19" s="24"/>
      <c r="M19" s="24"/>
      <c r="N19" s="81"/>
    </row>
    <row r="20" spans="1:14" ht="12.75" customHeight="1">
      <c r="A20" s="80"/>
      <c r="B20" s="85"/>
      <c r="C20" s="82"/>
      <c r="D20" s="83"/>
      <c r="E20" s="82"/>
      <c r="F20" s="82"/>
      <c r="G20" s="80"/>
      <c r="H20" s="80"/>
      <c r="I20" s="80"/>
      <c r="J20" s="80"/>
      <c r="K20" s="24"/>
      <c r="L20" s="24"/>
      <c r="M20" s="24"/>
      <c r="N20" s="81"/>
    </row>
    <row r="21" spans="1:14" ht="12.75" customHeight="1">
      <c r="A21" s="80"/>
      <c r="B21" s="85"/>
      <c r="C21" s="82"/>
      <c r="D21" s="83"/>
      <c r="E21" s="82"/>
      <c r="F21" s="82"/>
      <c r="G21" s="80"/>
      <c r="H21" s="80"/>
      <c r="I21" s="80"/>
      <c r="J21" s="80"/>
      <c r="K21" s="24"/>
      <c r="L21" s="24"/>
      <c r="M21" s="24"/>
      <c r="N21" s="81"/>
    </row>
    <row r="22" spans="1:14" ht="12.75" customHeight="1">
      <c r="A22" s="57"/>
      <c r="B22" s="76"/>
      <c r="C22" s="59"/>
      <c r="D22" s="60"/>
      <c r="E22" s="59"/>
      <c r="F22" s="59"/>
      <c r="G22" s="57"/>
      <c r="H22" s="57"/>
      <c r="I22" s="57"/>
      <c r="J22" s="57"/>
      <c r="K22" s="31"/>
      <c r="L22" s="31"/>
      <c r="M22" s="31"/>
      <c r="N22" s="58"/>
    </row>
    <row r="23" spans="1:14" ht="12.75" customHeight="1">
      <c r="A23" s="48"/>
      <c r="B23" s="47"/>
      <c r="C23" s="48"/>
      <c r="D23" s="48"/>
      <c r="E23" s="48"/>
      <c r="F23" s="48"/>
      <c r="G23" s="48"/>
      <c r="H23" s="46"/>
      <c r="I23" s="46"/>
      <c r="J23" s="46"/>
      <c r="K23" s="37"/>
      <c r="L23" s="37"/>
      <c r="M23" s="37"/>
      <c r="N23" s="46"/>
    </row>
    <row r="24" spans="1:14" ht="15.75" customHeight="1">
      <c r="A24" s="39"/>
      <c r="B24" s="40" t="s">
        <v>41</v>
      </c>
      <c r="C24" s="39"/>
      <c r="D24" s="6"/>
      <c r="E24" s="39"/>
      <c r="F24" s="41" t="s">
        <v>42</v>
      </c>
      <c r="G24" s="39"/>
      <c r="H24" s="42"/>
      <c r="I24" s="42"/>
      <c r="J24" s="42"/>
      <c r="K24" s="43"/>
      <c r="L24" s="43"/>
      <c r="M24" s="43"/>
      <c r="N24" s="42"/>
    </row>
    <row r="25" spans="1:14" ht="15.75" customHeight="1">
      <c r="A25" s="6"/>
      <c r="B25" s="44" t="s">
        <v>11</v>
      </c>
      <c r="C25" s="6"/>
      <c r="D25" s="6"/>
      <c r="E25" s="6"/>
      <c r="F25" s="41" t="s">
        <v>43</v>
      </c>
      <c r="G25" s="6"/>
      <c r="H25" s="6"/>
      <c r="I25" s="6"/>
      <c r="J25" s="6"/>
      <c r="K25" s="6"/>
      <c r="L25" s="6"/>
      <c r="M25" s="6"/>
      <c r="N25" s="6"/>
    </row>
    <row r="26" spans="1:14" ht="15.75" customHeight="1">
      <c r="A26" s="6"/>
      <c r="B26" s="45"/>
      <c r="C26" s="45"/>
      <c r="D26" s="6"/>
      <c r="E26" s="45"/>
      <c r="F26" s="41" t="s">
        <v>44</v>
      </c>
      <c r="G26" s="45"/>
      <c r="H26" s="45"/>
      <c r="I26" s="45"/>
      <c r="J26" s="45"/>
      <c r="K26" s="45"/>
      <c r="L26" s="45"/>
      <c r="M26" s="45"/>
      <c r="N26" s="45"/>
    </row>
    <row r="27" spans="1:14" ht="15.75" customHeight="1">
      <c r="A27" s="6"/>
      <c r="B27" s="45"/>
      <c r="C27" s="45"/>
      <c r="D27" s="6"/>
      <c r="E27" s="45"/>
      <c r="F27" s="41" t="s">
        <v>45</v>
      </c>
      <c r="G27" s="45"/>
      <c r="H27" s="45"/>
      <c r="I27" s="45"/>
      <c r="J27" s="45"/>
      <c r="K27" s="45"/>
      <c r="L27" s="45"/>
      <c r="M27" s="45"/>
      <c r="N27" s="45"/>
    </row>
    <row r="28" spans="1:14" ht="15.75" customHeight="1">
      <c r="A28" s="6"/>
      <c r="B28" s="45"/>
      <c r="C28" s="45"/>
      <c r="D28" s="6"/>
      <c r="E28" s="45"/>
      <c r="F28" s="41" t="s">
        <v>90</v>
      </c>
      <c r="G28" s="45"/>
      <c r="H28" s="45"/>
      <c r="I28" s="45"/>
      <c r="J28" s="45"/>
      <c r="K28" s="45"/>
      <c r="L28" s="45"/>
      <c r="M28" s="45"/>
      <c r="N28" s="45"/>
    </row>
    <row r="29" spans="1:14" ht="12.75" customHeight="1">
      <c r="A29" s="6"/>
      <c r="B29" s="52"/>
      <c r="C29" s="52"/>
      <c r="D29" s="71" t="s">
        <v>46</v>
      </c>
      <c r="E29" s="52"/>
      <c r="F29" s="35" t="s">
        <v>46</v>
      </c>
      <c r="G29" s="52"/>
      <c r="H29" s="52"/>
      <c r="I29" s="52"/>
      <c r="J29" s="52"/>
      <c r="K29" s="52"/>
      <c r="L29" s="52"/>
      <c r="M29" s="52"/>
      <c r="N29" s="52"/>
    </row>
    <row r="30" spans="1:14" ht="12.75" customHeight="1">
      <c r="A30" s="6"/>
      <c r="B30" s="52"/>
      <c r="C30" s="52"/>
      <c r="D30" s="52"/>
      <c r="E30" s="52"/>
      <c r="F30" s="35" t="s">
        <v>46</v>
      </c>
      <c r="G30" s="52"/>
      <c r="H30" s="52"/>
      <c r="I30" s="52"/>
      <c r="J30" s="52"/>
      <c r="K30" s="52"/>
      <c r="L30" s="52"/>
      <c r="M30" s="52"/>
      <c r="N30" s="52"/>
    </row>
    <row r="31" spans="1:14" ht="12.75" customHeight="1">
      <c r="A31" s="6"/>
      <c r="B31" s="52"/>
      <c r="C31" s="52"/>
      <c r="D31" s="52"/>
      <c r="E31" s="52"/>
      <c r="F31" s="35" t="s">
        <v>46</v>
      </c>
      <c r="G31" s="52"/>
      <c r="H31" s="52"/>
      <c r="I31" s="52"/>
      <c r="J31" s="52"/>
      <c r="K31" s="52"/>
      <c r="L31" s="52"/>
      <c r="M31" s="52"/>
      <c r="N31" s="52"/>
    </row>
    <row r="32" spans="1:14" ht="12.75" customHeight="1">
      <c r="A32" s="6"/>
      <c r="B32" s="52"/>
      <c r="C32" s="52"/>
      <c r="D32" s="52"/>
      <c r="E32" s="52"/>
      <c r="F32" s="35" t="s">
        <v>47</v>
      </c>
      <c r="G32" s="52"/>
      <c r="H32" s="52"/>
      <c r="I32" s="52"/>
      <c r="J32" s="52"/>
      <c r="K32" s="52"/>
      <c r="L32" s="52"/>
      <c r="M32" s="52"/>
      <c r="N32" s="52"/>
    </row>
    <row r="33" spans="1:14" ht="12.75" customHeight="1">
      <c r="A33" s="6"/>
      <c r="B33" s="52"/>
      <c r="C33" s="52"/>
      <c r="D33" s="52"/>
      <c r="E33" s="52"/>
      <c r="F33" s="35" t="s">
        <v>46</v>
      </c>
      <c r="G33" s="52"/>
      <c r="H33" s="52"/>
      <c r="I33" s="52"/>
      <c r="J33" s="52"/>
      <c r="K33" s="52"/>
      <c r="L33" s="52"/>
      <c r="M33" s="52"/>
      <c r="N33" s="52"/>
    </row>
    <row r="34" spans="1:14" ht="12.75" customHeight="1">
      <c r="A34" s="6"/>
      <c r="B34" s="52"/>
      <c r="C34" s="52"/>
      <c r="D34" s="52"/>
      <c r="E34" s="52"/>
      <c r="F34" s="35" t="s">
        <v>46</v>
      </c>
      <c r="G34" s="52"/>
      <c r="H34" s="52"/>
      <c r="I34" s="52"/>
      <c r="J34" s="52"/>
      <c r="K34" s="52"/>
      <c r="L34" s="52"/>
      <c r="M34" s="52"/>
      <c r="N34" s="52"/>
    </row>
  </sheetData>
  <mergeCells count="10">
    <mergeCell ref="A10:N10"/>
    <mergeCell ref="A11:N11"/>
    <mergeCell ref="A12:N12"/>
    <mergeCell ref="A13:N13"/>
    <mergeCell ref="A3:N3"/>
    <mergeCell ref="A5:N5"/>
    <mergeCell ref="A6:N6"/>
    <mergeCell ref="A7:N7"/>
    <mergeCell ref="A8:N8"/>
    <mergeCell ref="A9:J9"/>
  </mergeCells>
  <pageMargins left="0.70866099999999999" right="0.70866099999999999" top="0.748031" bottom="0.748031" header="0.31496099999999999" footer="0.31496099999999999"/>
  <pageSetup scale="65" orientation="landscape"/>
  <headerFooter>
    <oddFooter>&amp;C&amp;"Helvetica Neue,Regular"&amp;12&amp;K000000&amp;P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N33"/>
  <sheetViews>
    <sheetView showGridLines="0" workbookViewId="0"/>
  </sheetViews>
  <sheetFormatPr defaultColWidth="9.5" defaultRowHeight="12" customHeight="1"/>
  <cols>
    <col min="1" max="2" width="9.5" style="100" customWidth="1"/>
    <col min="3" max="3" width="21" style="100" customWidth="1"/>
    <col min="4" max="4" width="17.5" style="100" customWidth="1"/>
    <col min="5" max="5" width="20.5" style="100" customWidth="1"/>
    <col min="6" max="6" width="24.83203125" style="100" customWidth="1"/>
    <col min="7" max="7" width="14.6640625" style="100" customWidth="1"/>
    <col min="8" max="8" width="13.83203125" style="100" customWidth="1"/>
    <col min="9" max="9" width="14" style="100" customWidth="1"/>
    <col min="10" max="10" width="16" style="100" customWidth="1"/>
    <col min="11" max="11" width="13" style="100" customWidth="1"/>
    <col min="12" max="12" width="22.6640625" style="100" customWidth="1"/>
    <col min="13" max="13" width="18.83203125" style="100" customWidth="1"/>
    <col min="14" max="14" width="23.5" style="100" customWidth="1"/>
    <col min="15" max="15" width="9.5" style="100" customWidth="1"/>
    <col min="16" max="16384" width="9.5" style="100"/>
  </cols>
  <sheetData>
    <row r="1" spans="1:14" ht="12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2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4.25" customHeight="1">
      <c r="A3" s="140" t="s">
        <v>99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4" ht="14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4.25" customHeight="1">
      <c r="A5" s="142" t="s">
        <v>100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</row>
    <row r="6" spans="1:14" ht="14.25" customHeight="1">
      <c r="A6" s="142" t="s">
        <v>88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</row>
    <row r="7" spans="1:14" ht="14.25" customHeight="1">
      <c r="A7" s="144" t="s">
        <v>9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</row>
    <row r="8" spans="1:14" ht="14.25" customHeight="1">
      <c r="A8" s="138" t="s">
        <v>10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</row>
    <row r="9" spans="1:14" ht="15" customHeight="1">
      <c r="A9" s="138" t="s">
        <v>11</v>
      </c>
      <c r="B9" s="139"/>
      <c r="C9" s="139"/>
      <c r="D9" s="139"/>
      <c r="E9" s="139"/>
      <c r="F9" s="139"/>
      <c r="G9" s="139"/>
      <c r="H9" s="139"/>
      <c r="I9" s="139"/>
      <c r="J9" s="139"/>
      <c r="K9" s="8"/>
      <c r="L9" s="8"/>
      <c r="M9" s="8"/>
      <c r="N9" s="8"/>
    </row>
    <row r="10" spans="1:14" ht="14.25" customHeight="1">
      <c r="A10" s="138" t="s">
        <v>12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</row>
    <row r="11" spans="1:14" ht="14.25" customHeight="1">
      <c r="A11" s="138" t="s">
        <v>13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</row>
    <row r="12" spans="1:14" ht="14.25" customHeight="1">
      <c r="A12" s="138" t="s">
        <v>14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</row>
    <row r="13" spans="1:14" ht="14.25" customHeight="1">
      <c r="A13" s="138" t="s">
        <v>89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14" ht="13.5" customHeight="1">
      <c r="A14" s="9"/>
      <c r="B14" s="9"/>
      <c r="C14" s="9"/>
      <c r="D14" s="10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51.75" customHeight="1">
      <c r="A15" s="11" t="s">
        <v>15</v>
      </c>
      <c r="B15" s="11" t="s">
        <v>16</v>
      </c>
      <c r="C15" s="11" t="s">
        <v>17</v>
      </c>
      <c r="D15" s="12" t="s">
        <v>18</v>
      </c>
      <c r="E15" s="12" t="s">
        <v>19</v>
      </c>
      <c r="F15" s="11" t="s">
        <v>20</v>
      </c>
      <c r="G15" s="11" t="s">
        <v>21</v>
      </c>
      <c r="H15" s="11" t="s">
        <v>22</v>
      </c>
      <c r="I15" s="11" t="s">
        <v>23</v>
      </c>
      <c r="J15" s="11" t="s">
        <v>55</v>
      </c>
      <c r="K15" s="11" t="s">
        <v>25</v>
      </c>
      <c r="L15" s="11" t="s">
        <v>26</v>
      </c>
      <c r="M15" s="11" t="s">
        <v>27</v>
      </c>
      <c r="N15" s="11" t="s">
        <v>28</v>
      </c>
    </row>
    <row r="16" spans="1:14" ht="25.5" customHeight="1">
      <c r="A16" s="13">
        <v>1</v>
      </c>
      <c r="B16" s="94"/>
      <c r="C16" s="95"/>
      <c r="D16" s="16" t="s">
        <v>29</v>
      </c>
      <c r="E16" s="16" t="s">
        <v>30</v>
      </c>
      <c r="F16" s="15" t="s">
        <v>31</v>
      </c>
      <c r="G16" s="96"/>
      <c r="H16" s="96"/>
      <c r="I16" s="96"/>
      <c r="J16" s="96"/>
      <c r="K16" s="18">
        <f>SUM(H16:J16)</f>
        <v>0</v>
      </c>
      <c r="L16" s="18">
        <v>100</v>
      </c>
      <c r="M16" s="18">
        <f>K16</f>
        <v>0</v>
      </c>
      <c r="N16" s="99"/>
    </row>
    <row r="17" spans="1:14" ht="25.5" customHeight="1">
      <c r="A17" s="20">
        <v>2</v>
      </c>
      <c r="B17" s="85"/>
      <c r="C17" s="82"/>
      <c r="D17" s="16" t="s">
        <v>29</v>
      </c>
      <c r="E17" s="16" t="s">
        <v>30</v>
      </c>
      <c r="F17" s="22" t="s">
        <v>31</v>
      </c>
      <c r="G17" s="80"/>
      <c r="H17" s="80"/>
      <c r="I17" s="80"/>
      <c r="J17" s="80"/>
      <c r="K17" s="24">
        <f>SUM(H17:J17)</f>
        <v>0</v>
      </c>
      <c r="L17" s="24">
        <v>100</v>
      </c>
      <c r="M17" s="24">
        <f>K17</f>
        <v>0</v>
      </c>
      <c r="N17" s="81"/>
    </row>
    <row r="18" spans="1:14" ht="25.5" customHeight="1">
      <c r="A18" s="20">
        <v>3</v>
      </c>
      <c r="B18" s="85"/>
      <c r="C18" s="82"/>
      <c r="D18" s="16" t="s">
        <v>29</v>
      </c>
      <c r="E18" s="16" t="s">
        <v>30</v>
      </c>
      <c r="F18" s="22" t="s">
        <v>31</v>
      </c>
      <c r="G18" s="80"/>
      <c r="H18" s="80"/>
      <c r="I18" s="80"/>
      <c r="J18" s="80"/>
      <c r="K18" s="24">
        <f>SUM(H18:J18)</f>
        <v>0</v>
      </c>
      <c r="L18" s="24">
        <v>100</v>
      </c>
      <c r="M18" s="24">
        <f>K18</f>
        <v>0</v>
      </c>
      <c r="N18" s="81"/>
    </row>
    <row r="19" spans="1:14" ht="12.75" customHeight="1">
      <c r="A19" s="80"/>
      <c r="B19" s="85"/>
      <c r="C19" s="82"/>
      <c r="D19" s="83"/>
      <c r="E19" s="82"/>
      <c r="F19" s="82"/>
      <c r="G19" s="80"/>
      <c r="H19" s="80"/>
      <c r="I19" s="80"/>
      <c r="J19" s="80"/>
      <c r="K19" s="24"/>
      <c r="L19" s="24"/>
      <c r="M19" s="24"/>
      <c r="N19" s="81"/>
    </row>
    <row r="20" spans="1:14" ht="12.75" customHeight="1">
      <c r="A20" s="80"/>
      <c r="B20" s="85"/>
      <c r="C20" s="82"/>
      <c r="D20" s="83"/>
      <c r="E20" s="82"/>
      <c r="F20" s="82"/>
      <c r="G20" s="80"/>
      <c r="H20" s="80"/>
      <c r="I20" s="80"/>
      <c r="J20" s="80"/>
      <c r="K20" s="24"/>
      <c r="L20" s="24"/>
      <c r="M20" s="24"/>
      <c r="N20" s="81"/>
    </row>
    <row r="21" spans="1:14" ht="12.75" customHeight="1">
      <c r="A21" s="59"/>
      <c r="B21" s="101"/>
      <c r="C21" s="59"/>
      <c r="D21" s="60"/>
      <c r="E21" s="59"/>
      <c r="F21" s="59"/>
      <c r="G21" s="57"/>
      <c r="H21" s="57"/>
      <c r="I21" s="57"/>
      <c r="J21" s="57"/>
      <c r="K21" s="31"/>
      <c r="L21" s="31"/>
      <c r="M21" s="31"/>
      <c r="N21" s="58"/>
    </row>
    <row r="22" spans="1:14" ht="12.75" customHeight="1">
      <c r="A22" s="6"/>
      <c r="B22" s="47"/>
      <c r="C22" s="48"/>
      <c r="D22" s="48"/>
      <c r="E22" s="48"/>
      <c r="F22" s="48"/>
      <c r="G22" s="48"/>
      <c r="H22" s="46"/>
      <c r="I22" s="46"/>
      <c r="J22" s="46"/>
      <c r="K22" s="37"/>
      <c r="L22" s="37"/>
      <c r="M22" s="37"/>
      <c r="N22" s="46"/>
    </row>
    <row r="23" spans="1:14" ht="15.75" customHeight="1">
      <c r="A23" s="39"/>
      <c r="B23" s="40" t="s">
        <v>41</v>
      </c>
      <c r="C23" s="39"/>
      <c r="D23" s="6"/>
      <c r="E23" s="39"/>
      <c r="F23" s="41" t="s">
        <v>42</v>
      </c>
      <c r="G23" s="39"/>
      <c r="H23" s="42"/>
      <c r="I23" s="42"/>
      <c r="J23" s="42"/>
      <c r="K23" s="43"/>
      <c r="L23" s="43"/>
      <c r="M23" s="43"/>
      <c r="N23" s="42"/>
    </row>
    <row r="24" spans="1:14" ht="15.75" customHeight="1">
      <c r="A24" s="6"/>
      <c r="B24" s="44" t="s">
        <v>11</v>
      </c>
      <c r="C24" s="6"/>
      <c r="D24" s="6"/>
      <c r="E24" s="6"/>
      <c r="F24" s="41" t="s">
        <v>43</v>
      </c>
      <c r="G24" s="6"/>
      <c r="H24" s="6"/>
      <c r="I24" s="6"/>
      <c r="J24" s="6"/>
      <c r="K24" s="6"/>
      <c r="L24" s="6"/>
      <c r="M24" s="6"/>
      <c r="N24" s="6"/>
    </row>
    <row r="25" spans="1:14" ht="15.75" customHeight="1">
      <c r="A25" s="6"/>
      <c r="B25" s="45"/>
      <c r="C25" s="45"/>
      <c r="D25" s="6"/>
      <c r="E25" s="45"/>
      <c r="F25" s="41" t="s">
        <v>44</v>
      </c>
      <c r="G25" s="45"/>
      <c r="H25" s="45"/>
      <c r="I25" s="45"/>
      <c r="J25" s="45"/>
      <c r="K25" s="45"/>
      <c r="L25" s="45"/>
      <c r="M25" s="45"/>
      <c r="N25" s="45"/>
    </row>
    <row r="26" spans="1:14" ht="15.75" customHeight="1">
      <c r="A26" s="6"/>
      <c r="B26" s="45"/>
      <c r="C26" s="45"/>
      <c r="D26" s="6"/>
      <c r="E26" s="45"/>
      <c r="F26" s="41" t="s">
        <v>45</v>
      </c>
      <c r="G26" s="45"/>
      <c r="H26" s="45"/>
      <c r="I26" s="45"/>
      <c r="J26" s="45"/>
      <c r="K26" s="45"/>
      <c r="L26" s="45"/>
      <c r="M26" s="45"/>
      <c r="N26" s="45"/>
    </row>
    <row r="27" spans="1:14" ht="15.75" customHeight="1">
      <c r="A27" s="6"/>
      <c r="B27" s="45"/>
      <c r="C27" s="45"/>
      <c r="D27" s="6"/>
      <c r="E27" s="45"/>
      <c r="F27" s="41" t="s">
        <v>90</v>
      </c>
      <c r="G27" s="45"/>
      <c r="H27" s="45"/>
      <c r="I27" s="45"/>
      <c r="J27" s="45"/>
      <c r="K27" s="45"/>
      <c r="L27" s="45"/>
      <c r="M27" s="45"/>
      <c r="N27" s="45"/>
    </row>
    <row r="28" spans="1:14" ht="12.75" customHeight="1">
      <c r="A28" s="6"/>
      <c r="B28" s="52"/>
      <c r="C28" s="52"/>
      <c r="D28" s="71" t="s">
        <v>46</v>
      </c>
      <c r="E28" s="52"/>
      <c r="F28" s="35" t="s">
        <v>46</v>
      </c>
      <c r="G28" s="52"/>
      <c r="H28" s="52"/>
      <c r="I28" s="52"/>
      <c r="J28" s="52"/>
      <c r="K28" s="52"/>
      <c r="L28" s="52"/>
      <c r="M28" s="52"/>
      <c r="N28" s="52"/>
    </row>
    <row r="29" spans="1:14" ht="12.75" customHeight="1">
      <c r="A29" s="6"/>
      <c r="B29" s="52"/>
      <c r="C29" s="52"/>
      <c r="D29" s="52"/>
      <c r="E29" s="52"/>
      <c r="F29" s="35" t="s">
        <v>46</v>
      </c>
      <c r="G29" s="52"/>
      <c r="H29" s="52"/>
      <c r="I29" s="52"/>
      <c r="J29" s="52"/>
      <c r="K29" s="52"/>
      <c r="L29" s="52"/>
      <c r="M29" s="52"/>
      <c r="N29" s="52"/>
    </row>
    <row r="30" spans="1:14" ht="12.75" customHeight="1">
      <c r="A30" s="6"/>
      <c r="B30" s="52"/>
      <c r="C30" s="52"/>
      <c r="D30" s="52"/>
      <c r="E30" s="52"/>
      <c r="F30" s="35" t="s">
        <v>46</v>
      </c>
      <c r="G30" s="52"/>
      <c r="H30" s="52"/>
      <c r="I30" s="52"/>
      <c r="J30" s="52"/>
      <c r="K30" s="52"/>
      <c r="L30" s="52"/>
      <c r="M30" s="52"/>
      <c r="N30" s="52"/>
    </row>
    <row r="31" spans="1:14" ht="12.75" customHeight="1">
      <c r="A31" s="6"/>
      <c r="B31" s="52"/>
      <c r="C31" s="52"/>
      <c r="D31" s="52"/>
      <c r="E31" s="52"/>
      <c r="F31" s="35" t="s">
        <v>47</v>
      </c>
      <c r="G31" s="52"/>
      <c r="H31" s="52"/>
      <c r="I31" s="52"/>
      <c r="J31" s="52"/>
      <c r="K31" s="52"/>
      <c r="L31" s="52"/>
      <c r="M31" s="52"/>
      <c r="N31" s="52"/>
    </row>
    <row r="32" spans="1:14" ht="12.75" customHeight="1">
      <c r="A32" s="6"/>
      <c r="B32" s="52"/>
      <c r="C32" s="52"/>
      <c r="D32" s="52"/>
      <c r="E32" s="52"/>
      <c r="F32" s="35" t="s">
        <v>46</v>
      </c>
      <c r="G32" s="52"/>
      <c r="H32" s="52"/>
      <c r="I32" s="52"/>
      <c r="J32" s="52"/>
      <c r="K32" s="52"/>
      <c r="L32" s="52"/>
      <c r="M32" s="52"/>
      <c r="N32" s="52"/>
    </row>
    <row r="33" spans="1:14" ht="12.75" customHeight="1">
      <c r="A33" s="6"/>
      <c r="B33" s="52"/>
      <c r="C33" s="52"/>
      <c r="D33" s="52"/>
      <c r="E33" s="52"/>
      <c r="F33" s="35" t="s">
        <v>46</v>
      </c>
      <c r="G33" s="52"/>
      <c r="H33" s="52"/>
      <c r="I33" s="52"/>
      <c r="J33" s="52"/>
      <c r="K33" s="52"/>
      <c r="L33" s="52"/>
      <c r="M33" s="52"/>
      <c r="N33" s="52"/>
    </row>
  </sheetData>
  <mergeCells count="10">
    <mergeCell ref="A10:N10"/>
    <mergeCell ref="A11:N11"/>
    <mergeCell ref="A12:N12"/>
    <mergeCell ref="A13:N13"/>
    <mergeCell ref="A3:N3"/>
    <mergeCell ref="A5:N5"/>
    <mergeCell ref="A6:N6"/>
    <mergeCell ref="A7:N7"/>
    <mergeCell ref="A8:N8"/>
    <mergeCell ref="A9:J9"/>
  </mergeCells>
  <pageMargins left="0.70866099999999999" right="0.70866099999999999" top="0.748031" bottom="0.748031" header="0.31496099999999999" footer="0.31496099999999999"/>
  <pageSetup scale="65" orientation="landscape"/>
  <headerFooter>
    <oddFooter>&amp;C&amp;"Helvetica Neue,Regular"&amp;12&amp;K000000&amp;P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2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ColWidth="19.6640625" defaultRowHeight="12.95" customHeight="1"/>
  <cols>
    <col min="1" max="10" width="19.6640625" style="102" customWidth="1"/>
    <col min="11" max="16384" width="19.6640625" style="102"/>
  </cols>
  <sheetData>
    <row r="1" spans="1:9" ht="15.6" customHeight="1">
      <c r="A1" s="146" t="s">
        <v>5</v>
      </c>
      <c r="B1" s="146"/>
      <c r="C1" s="146"/>
      <c r="D1" s="146"/>
      <c r="E1" s="146"/>
      <c r="F1" s="146"/>
      <c r="G1" s="146"/>
      <c r="H1" s="146"/>
      <c r="I1" s="146"/>
    </row>
    <row r="2" spans="1:9" ht="11.65" customHeight="1">
      <c r="A2" s="103"/>
      <c r="B2" s="103"/>
      <c r="C2" s="103"/>
      <c r="D2" s="103"/>
      <c r="E2" s="103"/>
      <c r="F2" s="103"/>
      <c r="G2" s="103"/>
      <c r="H2" s="103"/>
      <c r="I2" s="103"/>
    </row>
    <row r="3" spans="1:9" ht="11.65" customHeight="1">
      <c r="A3" s="104"/>
      <c r="B3" s="105"/>
      <c r="C3" s="106"/>
      <c r="D3" s="106"/>
      <c r="E3" s="106"/>
      <c r="F3" s="106"/>
      <c r="G3" s="106"/>
      <c r="H3" s="106"/>
      <c r="I3" s="106"/>
    </row>
    <row r="4" spans="1:9" ht="11.45" customHeight="1">
      <c r="A4" s="107"/>
      <c r="B4" s="108"/>
      <c r="C4" s="109"/>
      <c r="D4" s="109"/>
      <c r="E4" s="109"/>
      <c r="F4" s="109"/>
      <c r="G4" s="109"/>
      <c r="H4" s="109"/>
      <c r="I4" s="109"/>
    </row>
    <row r="5" spans="1:9" ht="22.9" customHeight="1">
      <c r="A5" s="110" t="s">
        <v>102</v>
      </c>
      <c r="B5" s="111" t="s">
        <v>103</v>
      </c>
      <c r="C5" s="111" t="s">
        <v>104</v>
      </c>
      <c r="D5" s="111" t="s">
        <v>105</v>
      </c>
      <c r="E5" s="111" t="s">
        <v>106</v>
      </c>
      <c r="F5" s="111" t="s">
        <v>107</v>
      </c>
      <c r="G5" s="111" t="s">
        <v>108</v>
      </c>
      <c r="H5" s="111" t="s">
        <v>109</v>
      </c>
      <c r="I5" s="111" t="s">
        <v>110</v>
      </c>
    </row>
    <row r="6" spans="1:9" ht="52.9" customHeight="1">
      <c r="A6" s="110" t="s">
        <v>111</v>
      </c>
      <c r="B6" s="112"/>
      <c r="C6" s="111" t="s">
        <v>112</v>
      </c>
      <c r="D6" s="111" t="s">
        <v>113</v>
      </c>
      <c r="E6" s="111" t="s">
        <v>114</v>
      </c>
      <c r="F6" s="111" t="s">
        <v>113</v>
      </c>
      <c r="G6" s="111" t="s">
        <v>115</v>
      </c>
      <c r="H6" s="111" t="s">
        <v>116</v>
      </c>
      <c r="I6" s="111" t="s">
        <v>117</v>
      </c>
    </row>
    <row r="7" spans="1:9" ht="52.9" customHeight="1">
      <c r="A7" s="110" t="s">
        <v>118</v>
      </c>
      <c r="B7" s="112"/>
      <c r="C7" s="111" t="s">
        <v>119</v>
      </c>
      <c r="D7" s="111" t="s">
        <v>110</v>
      </c>
      <c r="E7" s="111" t="s">
        <v>103</v>
      </c>
      <c r="F7" s="111" t="s">
        <v>109</v>
      </c>
      <c r="G7" s="111" t="s">
        <v>103</v>
      </c>
      <c r="H7" s="111" t="s">
        <v>120</v>
      </c>
      <c r="I7" s="111" t="s">
        <v>121</v>
      </c>
    </row>
    <row r="8" spans="1:9" ht="97.9" customHeight="1">
      <c r="A8" s="110" t="s">
        <v>122</v>
      </c>
      <c r="B8" s="112"/>
      <c r="C8" s="113">
        <f t="shared" ref="C8:I8" si="0">C7/C6</f>
        <v>0.13043478260869565</v>
      </c>
      <c r="D8" s="113">
        <f t="shared" si="0"/>
        <v>0.12790697674418605</v>
      </c>
      <c r="E8" s="113">
        <f t="shared" si="0"/>
        <v>5.1948051948051951E-2</v>
      </c>
      <c r="F8" s="113">
        <f t="shared" si="0"/>
        <v>0.11627906976744186</v>
      </c>
      <c r="G8" s="113">
        <f t="shared" si="0"/>
        <v>5.2631578947368418E-2</v>
      </c>
      <c r="H8" s="113">
        <f t="shared" si="0"/>
        <v>3.7037037037037035E-2</v>
      </c>
      <c r="I8" s="113">
        <f t="shared" si="0"/>
        <v>0</v>
      </c>
    </row>
    <row r="9" spans="1:9" ht="11.45" customHeight="1">
      <c r="A9" s="114"/>
      <c r="B9" s="115"/>
      <c r="C9" s="116"/>
      <c r="D9" s="116"/>
      <c r="E9" s="116"/>
      <c r="F9" s="116"/>
      <c r="G9" s="116"/>
      <c r="H9" s="116"/>
      <c r="I9" s="116"/>
    </row>
    <row r="10" spans="1:9" ht="11.45" customHeight="1">
      <c r="A10" s="117"/>
      <c r="B10" s="118"/>
      <c r="C10" s="119"/>
      <c r="D10" s="119"/>
      <c r="E10" s="119"/>
      <c r="F10" s="119"/>
      <c r="G10" s="119"/>
      <c r="H10" s="119"/>
      <c r="I10" s="119"/>
    </row>
    <row r="11" spans="1:9" ht="11.45" customHeight="1">
      <c r="A11" s="120" t="s">
        <v>123</v>
      </c>
      <c r="B11" s="118"/>
      <c r="C11" s="119"/>
      <c r="D11" s="119"/>
      <c r="E11" s="119"/>
      <c r="F11" s="119"/>
      <c r="G11" s="119"/>
      <c r="H11" s="119"/>
      <c r="I11" s="119"/>
    </row>
    <row r="12" spans="1:9" ht="11.45" customHeight="1">
      <c r="A12" s="121">
        <v>0</v>
      </c>
      <c r="B12" s="118"/>
      <c r="C12" s="119"/>
      <c r="D12" s="119"/>
      <c r="E12" s="119"/>
      <c r="F12" s="119"/>
      <c r="G12" s="119"/>
      <c r="H12" s="119"/>
      <c r="I12" s="119"/>
    </row>
    <row r="13" spans="1:9" ht="11.45" customHeight="1">
      <c r="A13" s="122">
        <v>45658</v>
      </c>
      <c r="B13" s="118"/>
      <c r="C13" s="119"/>
      <c r="D13" s="119"/>
      <c r="E13" s="119"/>
      <c r="F13" s="119"/>
      <c r="G13" s="119"/>
      <c r="H13" s="119"/>
      <c r="I13" s="119"/>
    </row>
    <row r="14" spans="1:9" ht="11.45" customHeight="1">
      <c r="A14" s="120" t="s">
        <v>124</v>
      </c>
      <c r="B14" s="118"/>
      <c r="C14" s="123">
        <v>6</v>
      </c>
      <c r="D14" s="123">
        <v>5</v>
      </c>
      <c r="E14" s="119"/>
      <c r="F14" s="123">
        <v>5</v>
      </c>
      <c r="G14" s="119"/>
      <c r="H14" s="119"/>
      <c r="I14" s="119"/>
    </row>
    <row r="15" spans="1:9" ht="11.45" customHeight="1">
      <c r="A15" s="120" t="s">
        <v>125</v>
      </c>
      <c r="B15" s="118"/>
      <c r="C15" s="123">
        <v>5</v>
      </c>
      <c r="D15" s="123">
        <v>5</v>
      </c>
      <c r="E15" s="123">
        <v>4</v>
      </c>
      <c r="F15" s="123">
        <v>3</v>
      </c>
      <c r="G15" s="123">
        <v>3</v>
      </c>
      <c r="H15" s="119"/>
      <c r="I15" s="119"/>
    </row>
    <row r="16" spans="1:9" ht="11.45" customHeight="1">
      <c r="A16" s="120" t="s">
        <v>126</v>
      </c>
      <c r="B16" s="118"/>
      <c r="C16" s="123">
        <v>1</v>
      </c>
      <c r="D16" s="123">
        <v>1</v>
      </c>
      <c r="E16" s="119"/>
      <c r="F16" s="123">
        <v>2</v>
      </c>
      <c r="G16" s="123">
        <v>1</v>
      </c>
      <c r="H16" s="123">
        <v>1</v>
      </c>
      <c r="I16" s="119"/>
    </row>
    <row r="17" spans="1:9" ht="11.45" customHeight="1">
      <c r="A17" s="121">
        <v>100</v>
      </c>
      <c r="B17" s="118"/>
      <c r="C17" s="119"/>
      <c r="D17" s="119"/>
      <c r="E17" s="119"/>
      <c r="F17" s="119"/>
      <c r="G17" s="119"/>
      <c r="H17" s="119"/>
      <c r="I17" s="119"/>
    </row>
    <row r="18" spans="1:9" ht="11.45" customHeight="1">
      <c r="A18" s="117"/>
      <c r="B18" s="118"/>
      <c r="C18" s="119"/>
      <c r="D18" s="119"/>
      <c r="E18" s="119"/>
      <c r="F18" s="119"/>
      <c r="G18" s="119"/>
      <c r="H18" s="119"/>
      <c r="I18" s="119"/>
    </row>
    <row r="19" spans="1:9" ht="11.45" customHeight="1">
      <c r="A19" s="120" t="s">
        <v>127</v>
      </c>
      <c r="B19" s="118"/>
      <c r="C19" s="124"/>
      <c r="D19" s="119"/>
      <c r="E19" s="119"/>
      <c r="F19" s="119"/>
      <c r="G19" s="119"/>
      <c r="H19" s="119"/>
      <c r="I19" s="119"/>
    </row>
    <row r="20" spans="1:9" ht="11.45" customHeight="1">
      <c r="A20" s="121">
        <v>0</v>
      </c>
      <c r="B20" s="118"/>
      <c r="C20" s="125">
        <f t="shared" ref="C20:H25" si="1">C12/C$7</f>
        <v>0</v>
      </c>
      <c r="D20" s="125">
        <f t="shared" si="1"/>
        <v>0</v>
      </c>
      <c r="E20" s="125">
        <f t="shared" si="1"/>
        <v>0</v>
      </c>
      <c r="F20" s="125">
        <f t="shared" si="1"/>
        <v>0</v>
      </c>
      <c r="G20" s="125">
        <f t="shared" si="1"/>
        <v>0</v>
      </c>
      <c r="H20" s="125">
        <f t="shared" si="1"/>
        <v>0</v>
      </c>
      <c r="I20" s="125"/>
    </row>
    <row r="21" spans="1:9" ht="11.45" customHeight="1">
      <c r="A21" s="122">
        <v>45658</v>
      </c>
      <c r="B21" s="118"/>
      <c r="C21" s="125">
        <f t="shared" si="1"/>
        <v>0</v>
      </c>
      <c r="D21" s="126">
        <f t="shared" si="1"/>
        <v>0</v>
      </c>
      <c r="E21" s="125">
        <f t="shared" si="1"/>
        <v>0</v>
      </c>
      <c r="F21" s="125">
        <f t="shared" si="1"/>
        <v>0</v>
      </c>
      <c r="G21" s="125">
        <f t="shared" si="1"/>
        <v>0</v>
      </c>
      <c r="H21" s="125">
        <f t="shared" si="1"/>
        <v>0</v>
      </c>
      <c r="I21" s="125"/>
    </row>
    <row r="22" spans="1:9" ht="11.45" customHeight="1">
      <c r="A22" s="120" t="s">
        <v>124</v>
      </c>
      <c r="B22" s="118"/>
      <c r="C22" s="125">
        <f t="shared" si="1"/>
        <v>0.5</v>
      </c>
      <c r="D22" s="126">
        <f t="shared" si="1"/>
        <v>0.45454545454545453</v>
      </c>
      <c r="E22" s="125">
        <f t="shared" si="1"/>
        <v>0</v>
      </c>
      <c r="F22" s="125">
        <f t="shared" si="1"/>
        <v>0.5</v>
      </c>
      <c r="G22" s="125">
        <f t="shared" si="1"/>
        <v>0</v>
      </c>
      <c r="H22" s="125">
        <f t="shared" si="1"/>
        <v>0</v>
      </c>
      <c r="I22" s="125"/>
    </row>
    <row r="23" spans="1:9" ht="11.45" customHeight="1">
      <c r="A23" s="120" t="s">
        <v>125</v>
      </c>
      <c r="B23" s="118"/>
      <c r="C23" s="125">
        <f t="shared" si="1"/>
        <v>0.41666666666666669</v>
      </c>
      <c r="D23" s="126">
        <f t="shared" si="1"/>
        <v>0.45454545454545453</v>
      </c>
      <c r="E23" s="125">
        <f t="shared" si="1"/>
        <v>1</v>
      </c>
      <c r="F23" s="125">
        <f t="shared" si="1"/>
        <v>0.3</v>
      </c>
      <c r="G23" s="125">
        <f t="shared" si="1"/>
        <v>0.75</v>
      </c>
      <c r="H23" s="125">
        <f t="shared" si="1"/>
        <v>0</v>
      </c>
      <c r="I23" s="125"/>
    </row>
    <row r="24" spans="1:9" ht="11.45" customHeight="1">
      <c r="A24" s="120" t="s">
        <v>126</v>
      </c>
      <c r="B24" s="118"/>
      <c r="C24" s="125">
        <f t="shared" si="1"/>
        <v>8.3333333333333329E-2</v>
      </c>
      <c r="D24" s="126">
        <f t="shared" si="1"/>
        <v>9.0909090909090912E-2</v>
      </c>
      <c r="E24" s="125">
        <f t="shared" si="1"/>
        <v>0</v>
      </c>
      <c r="F24" s="125">
        <f t="shared" si="1"/>
        <v>0.2</v>
      </c>
      <c r="G24" s="125">
        <f t="shared" si="1"/>
        <v>0.25</v>
      </c>
      <c r="H24" s="125">
        <f t="shared" si="1"/>
        <v>1</v>
      </c>
      <c r="I24" s="125"/>
    </row>
    <row r="25" spans="1:9" ht="11.45" customHeight="1">
      <c r="A25" s="121">
        <v>100</v>
      </c>
      <c r="B25" s="118"/>
      <c r="C25" s="125">
        <f t="shared" si="1"/>
        <v>0</v>
      </c>
      <c r="D25" s="125">
        <f t="shared" si="1"/>
        <v>0</v>
      </c>
      <c r="E25" s="125">
        <f t="shared" si="1"/>
        <v>0</v>
      </c>
      <c r="F25" s="125">
        <f t="shared" si="1"/>
        <v>0</v>
      </c>
      <c r="G25" s="125">
        <f t="shared" si="1"/>
        <v>0</v>
      </c>
      <c r="H25" s="125">
        <f t="shared" si="1"/>
        <v>0</v>
      </c>
      <c r="I25" s="125"/>
    </row>
    <row r="26" spans="1:9" ht="11.45" customHeight="1">
      <c r="A26" s="117"/>
      <c r="B26" s="118"/>
      <c r="C26" s="119"/>
      <c r="D26" s="119"/>
      <c r="E26" s="119"/>
      <c r="F26" s="119"/>
      <c r="G26" s="119"/>
      <c r="H26" s="119"/>
      <c r="I26" s="119"/>
    </row>
    <row r="27" spans="1:9" ht="11.45" customHeight="1">
      <c r="A27" s="117"/>
      <c r="B27" s="118"/>
      <c r="C27" s="119"/>
      <c r="D27" s="119"/>
      <c r="E27" s="119"/>
      <c r="F27" s="119"/>
      <c r="G27" s="119"/>
      <c r="H27" s="119"/>
      <c r="I27" s="119"/>
    </row>
    <row r="28" spans="1:9" ht="11.45" customHeight="1">
      <c r="A28" s="117"/>
      <c r="B28" s="118"/>
      <c r="C28" s="119"/>
      <c r="D28" s="119"/>
      <c r="E28" s="119"/>
      <c r="F28" s="119"/>
      <c r="G28" s="119"/>
      <c r="H28" s="119"/>
      <c r="I28" s="119"/>
    </row>
    <row r="29" spans="1:9" ht="11.45" customHeight="1">
      <c r="A29" s="117"/>
      <c r="B29" s="118"/>
      <c r="C29" s="119"/>
      <c r="D29" s="119"/>
      <c r="E29" s="119"/>
      <c r="F29" s="119"/>
      <c r="G29" s="119"/>
      <c r="H29" s="119"/>
      <c r="I29" s="119"/>
    </row>
    <row r="30" spans="1:9" ht="11.45" customHeight="1">
      <c r="A30" s="107"/>
      <c r="B30" s="108"/>
      <c r="C30" s="109"/>
      <c r="D30" s="109"/>
      <c r="E30" s="109"/>
      <c r="F30" s="109"/>
      <c r="G30" s="109"/>
      <c r="H30" s="109"/>
      <c r="I30" s="109"/>
    </row>
    <row r="31" spans="1:9" ht="22.9" customHeight="1">
      <c r="A31" s="127" t="s">
        <v>128</v>
      </c>
      <c r="B31" s="111" t="s">
        <v>103</v>
      </c>
      <c r="C31" s="111" t="s">
        <v>104</v>
      </c>
      <c r="D31" s="111" t="s">
        <v>105</v>
      </c>
      <c r="E31" s="111" t="s">
        <v>106</v>
      </c>
      <c r="F31" s="111" t="s">
        <v>107</v>
      </c>
      <c r="G31" s="111" t="s">
        <v>108</v>
      </c>
      <c r="H31" s="111" t="s">
        <v>109</v>
      </c>
      <c r="I31" s="111" t="s">
        <v>110</v>
      </c>
    </row>
    <row r="32" spans="1:9" ht="52.9" customHeight="1">
      <c r="A32" s="127" t="s">
        <v>129</v>
      </c>
      <c r="B32" s="112"/>
      <c r="C32" s="111" t="s">
        <v>119</v>
      </c>
      <c r="D32" s="111" t="s">
        <v>110</v>
      </c>
      <c r="E32" s="111" t="s">
        <v>103</v>
      </c>
      <c r="F32" s="111" t="s">
        <v>109</v>
      </c>
      <c r="G32" s="111" t="s">
        <v>103</v>
      </c>
      <c r="H32" s="111" t="s">
        <v>120</v>
      </c>
      <c r="I32" s="111" t="s">
        <v>121</v>
      </c>
    </row>
    <row r="33" spans="1:9" ht="37.9" customHeight="1">
      <c r="A33" s="127" t="s">
        <v>130</v>
      </c>
      <c r="B33" s="112"/>
      <c r="C33" s="111" t="s">
        <v>131</v>
      </c>
      <c r="D33" s="111" t="s">
        <v>131</v>
      </c>
      <c r="E33" s="111" t="s">
        <v>121</v>
      </c>
      <c r="F33" s="111" t="s">
        <v>131</v>
      </c>
      <c r="G33" s="111" t="s">
        <v>121</v>
      </c>
      <c r="H33" s="111" t="s">
        <v>120</v>
      </c>
      <c r="I33" s="111" t="s">
        <v>121</v>
      </c>
    </row>
    <row r="34" spans="1:9" ht="82.9" customHeight="1">
      <c r="A34" s="127" t="s">
        <v>132</v>
      </c>
      <c r="B34" s="112"/>
      <c r="C34" s="128">
        <f t="shared" ref="C34:H34" si="2">C33/C32</f>
        <v>0.16666666666666666</v>
      </c>
      <c r="D34" s="128">
        <f t="shared" si="2"/>
        <v>0.18181818181818182</v>
      </c>
      <c r="E34" s="128">
        <f t="shared" si="2"/>
        <v>0</v>
      </c>
      <c r="F34" s="128">
        <f t="shared" si="2"/>
        <v>0.2</v>
      </c>
      <c r="G34" s="128">
        <f t="shared" si="2"/>
        <v>0</v>
      </c>
      <c r="H34" s="128">
        <f t="shared" si="2"/>
        <v>1</v>
      </c>
      <c r="I34" s="112"/>
    </row>
    <row r="35" spans="1:9" ht="37.9" customHeight="1">
      <c r="A35" s="127" t="s">
        <v>133</v>
      </c>
      <c r="B35" s="112"/>
      <c r="C35" s="129">
        <v>4</v>
      </c>
      <c r="D35" s="129">
        <v>4</v>
      </c>
      <c r="E35" s="130" t="s">
        <v>103</v>
      </c>
      <c r="F35" s="129">
        <v>3</v>
      </c>
      <c r="G35" s="129">
        <v>4</v>
      </c>
      <c r="H35" s="129">
        <v>0</v>
      </c>
      <c r="I35" s="131">
        <v>0</v>
      </c>
    </row>
    <row r="36" spans="1:9" ht="67.900000000000006" customHeight="1">
      <c r="A36" s="127" t="s">
        <v>134</v>
      </c>
      <c r="B36" s="132"/>
      <c r="C36" s="133">
        <f t="shared" ref="C36:H36" si="3">C35/C32</f>
        <v>0.33333333333333331</v>
      </c>
      <c r="D36" s="133">
        <f t="shared" si="3"/>
        <v>0.36363636363636365</v>
      </c>
      <c r="E36" s="133">
        <f t="shared" si="3"/>
        <v>1</v>
      </c>
      <c r="F36" s="133">
        <f t="shared" si="3"/>
        <v>0.3</v>
      </c>
      <c r="G36" s="133">
        <f t="shared" si="3"/>
        <v>1</v>
      </c>
      <c r="H36" s="133">
        <f t="shared" si="3"/>
        <v>0</v>
      </c>
      <c r="I36" s="133"/>
    </row>
    <row r="37" spans="1:9" ht="37.9" customHeight="1">
      <c r="A37" s="127" t="s">
        <v>135</v>
      </c>
      <c r="B37" s="132"/>
      <c r="C37" s="134">
        <f t="shared" ref="C37:H37" si="4">C35+C33</f>
        <v>6</v>
      </c>
      <c r="D37" s="134">
        <f t="shared" si="4"/>
        <v>6</v>
      </c>
      <c r="E37" s="134">
        <f t="shared" si="4"/>
        <v>4</v>
      </c>
      <c r="F37" s="134">
        <f t="shared" si="4"/>
        <v>5</v>
      </c>
      <c r="G37" s="134">
        <f t="shared" si="4"/>
        <v>4</v>
      </c>
      <c r="H37" s="134">
        <f t="shared" si="4"/>
        <v>1</v>
      </c>
      <c r="I37" s="135" t="s">
        <v>121</v>
      </c>
    </row>
    <row r="38" spans="1:9" ht="82.9" customHeight="1">
      <c r="A38" s="127" t="s">
        <v>136</v>
      </c>
      <c r="B38" s="132"/>
      <c r="C38" s="133">
        <f t="shared" ref="C38:H38" si="5">C37/C32</f>
        <v>0.5</v>
      </c>
      <c r="D38" s="133">
        <f t="shared" si="5"/>
        <v>0.54545454545454541</v>
      </c>
      <c r="E38" s="133">
        <f t="shared" si="5"/>
        <v>1</v>
      </c>
      <c r="F38" s="133">
        <f t="shared" si="5"/>
        <v>0.5</v>
      </c>
      <c r="G38" s="133">
        <f t="shared" si="5"/>
        <v>1</v>
      </c>
      <c r="H38" s="133">
        <f t="shared" si="5"/>
        <v>1</v>
      </c>
      <c r="I38" s="132"/>
    </row>
    <row r="39" spans="1:9" ht="11.45" customHeight="1">
      <c r="A39" s="114"/>
      <c r="B39" s="115"/>
      <c r="C39" s="116"/>
      <c r="D39" s="116"/>
      <c r="E39" s="116"/>
      <c r="F39" s="116"/>
      <c r="G39" s="116"/>
      <c r="H39" s="116"/>
      <c r="I39" s="116"/>
    </row>
    <row r="40" spans="1:9" ht="11.45" customHeight="1">
      <c r="A40" s="117"/>
      <c r="B40" s="118"/>
      <c r="C40" s="119"/>
      <c r="D40" s="119"/>
      <c r="E40" s="119"/>
      <c r="F40" s="119"/>
      <c r="G40" s="119"/>
      <c r="H40" s="119"/>
      <c r="I40" s="119"/>
    </row>
    <row r="41" spans="1:9" ht="11.45" customHeight="1">
      <c r="A41" s="117"/>
      <c r="B41" s="118"/>
      <c r="C41" s="119"/>
      <c r="D41" s="119"/>
      <c r="E41" s="119"/>
      <c r="F41" s="119"/>
      <c r="G41" s="119"/>
      <c r="H41" s="119"/>
      <c r="I41" s="119"/>
    </row>
    <row r="42" spans="1:9" ht="11.45" customHeight="1">
      <c r="A42" s="117"/>
      <c r="B42" s="118"/>
      <c r="C42" s="119"/>
      <c r="D42" s="119"/>
      <c r="E42" s="119"/>
      <c r="F42" s="119"/>
      <c r="G42" s="119"/>
      <c r="H42" s="119"/>
      <c r="I42" s="119"/>
    </row>
    <row r="43" spans="1:9" ht="11.45" customHeight="1">
      <c r="A43" s="117"/>
      <c r="B43" s="118"/>
      <c r="C43" s="119"/>
      <c r="D43" s="119"/>
      <c r="E43" s="119"/>
      <c r="F43" s="119"/>
      <c r="G43" s="119"/>
      <c r="H43" s="119"/>
      <c r="I43" s="119"/>
    </row>
    <row r="44" spans="1:9" ht="11.45" customHeight="1">
      <c r="A44" s="117"/>
      <c r="B44" s="118"/>
      <c r="C44" s="119"/>
      <c r="D44" s="119"/>
      <c r="E44" s="119"/>
      <c r="F44" s="119"/>
      <c r="G44" s="119"/>
      <c r="H44" s="119"/>
      <c r="I44" s="119"/>
    </row>
    <row r="45" spans="1:9" ht="11.45" customHeight="1">
      <c r="A45" s="117"/>
      <c r="B45" s="118"/>
      <c r="C45" s="119"/>
      <c r="D45" s="119"/>
      <c r="E45" s="119"/>
      <c r="F45" s="119"/>
      <c r="G45" s="119"/>
      <c r="H45" s="119"/>
      <c r="I45" s="119"/>
    </row>
    <row r="46" spans="1:9" ht="11.45" customHeight="1">
      <c r="A46" s="117"/>
      <c r="B46" s="118"/>
      <c r="C46" s="119"/>
      <c r="D46" s="119"/>
      <c r="E46" s="119"/>
      <c r="F46" s="119"/>
      <c r="G46" s="119"/>
      <c r="H46" s="119"/>
      <c r="I46" s="119"/>
    </row>
    <row r="47" spans="1:9" ht="11.45" customHeight="1">
      <c r="A47" s="117"/>
      <c r="B47" s="118"/>
      <c r="C47" s="119"/>
      <c r="D47" s="119"/>
      <c r="E47" s="119"/>
      <c r="F47" s="119"/>
      <c r="G47" s="119"/>
      <c r="H47" s="119"/>
      <c r="I47" s="119"/>
    </row>
    <row r="48" spans="1:9" ht="11.45" customHeight="1">
      <c r="A48" s="117"/>
      <c r="B48" s="118"/>
      <c r="C48" s="119"/>
      <c r="D48" s="119"/>
      <c r="E48" s="119"/>
      <c r="F48" s="119"/>
      <c r="G48" s="119"/>
      <c r="H48" s="119"/>
      <c r="I48" s="119"/>
    </row>
    <row r="49" spans="1:9" ht="11.45" customHeight="1">
      <c r="A49" s="117"/>
      <c r="B49" s="118"/>
      <c r="C49" s="119"/>
      <c r="D49" s="119"/>
      <c r="E49" s="119"/>
      <c r="F49" s="119"/>
      <c r="G49" s="119"/>
      <c r="H49" s="119"/>
      <c r="I49" s="119"/>
    </row>
    <row r="50" spans="1:9" ht="11.45" customHeight="1">
      <c r="A50" s="117"/>
      <c r="B50" s="118"/>
      <c r="C50" s="119"/>
      <c r="D50" s="119"/>
      <c r="E50" s="119"/>
      <c r="F50" s="119"/>
      <c r="G50" s="119"/>
      <c r="H50" s="119"/>
      <c r="I50" s="119"/>
    </row>
    <row r="51" spans="1:9" ht="11.45" customHeight="1">
      <c r="A51" s="117"/>
      <c r="B51" s="118"/>
      <c r="C51" s="119"/>
      <c r="D51" s="119"/>
      <c r="E51" s="119"/>
      <c r="F51" s="119"/>
      <c r="G51" s="119"/>
      <c r="H51" s="119"/>
      <c r="I51" s="119"/>
    </row>
    <row r="52" spans="1:9" ht="11.45" customHeight="1">
      <c r="A52" s="117"/>
      <c r="B52" s="118"/>
      <c r="C52" s="119"/>
      <c r="D52" s="119"/>
      <c r="E52" s="119"/>
      <c r="F52" s="119"/>
      <c r="G52" s="119"/>
      <c r="H52" s="119"/>
      <c r="I52" s="119"/>
    </row>
  </sheetData>
  <mergeCells count="1">
    <mergeCell ref="A1:I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33"/>
  <sheetViews>
    <sheetView showGridLines="0" topLeftCell="A10" workbookViewId="0">
      <selection activeCell="C1" sqref="C1:C1048576"/>
    </sheetView>
  </sheetViews>
  <sheetFormatPr defaultColWidth="9.5" defaultRowHeight="12" customHeight="1"/>
  <cols>
    <col min="1" max="2" width="9.5" style="5" customWidth="1"/>
    <col min="3" max="3" width="20.83203125" style="5" customWidth="1"/>
    <col min="4" max="4" width="20.5" style="5" customWidth="1"/>
    <col min="5" max="5" width="24.83203125" style="5" customWidth="1"/>
    <col min="6" max="6" width="14.6640625" style="5" customWidth="1"/>
    <col min="7" max="7" width="13.83203125" style="5" customWidth="1"/>
    <col min="8" max="8" width="14" style="5" customWidth="1"/>
    <col min="9" max="9" width="16" style="5" customWidth="1"/>
    <col min="10" max="10" width="13" style="5" customWidth="1"/>
    <col min="11" max="11" width="22.6640625" style="5" customWidth="1"/>
    <col min="12" max="12" width="18.83203125" style="5" customWidth="1"/>
    <col min="13" max="13" width="23.5" style="5" customWidth="1"/>
    <col min="14" max="14" width="9.5" style="5" customWidth="1"/>
    <col min="15" max="16384" width="9.5" style="5"/>
  </cols>
  <sheetData>
    <row r="1" spans="1:13" ht="12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2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4.25" customHeight="1">
      <c r="A3" s="140" t="s">
        <v>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ht="14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25" customHeight="1">
      <c r="A5" s="142" t="s">
        <v>7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3" ht="14.25" customHeight="1">
      <c r="A6" s="142" t="s">
        <v>8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</row>
    <row r="7" spans="1:13" ht="14.25" customHeight="1">
      <c r="A7" s="144" t="s">
        <v>9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</row>
    <row r="8" spans="1:13" ht="14.25" customHeight="1">
      <c r="A8" s="138" t="s">
        <v>10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1:13" ht="15" customHeight="1">
      <c r="A9" s="138" t="s">
        <v>11</v>
      </c>
      <c r="B9" s="139"/>
      <c r="C9" s="139"/>
      <c r="D9" s="139"/>
      <c r="E9" s="139"/>
      <c r="F9" s="139"/>
      <c r="G9" s="139"/>
      <c r="H9" s="139"/>
      <c r="I9" s="139"/>
      <c r="J9" s="8"/>
      <c r="K9" s="8"/>
      <c r="L9" s="8"/>
      <c r="M9" s="8"/>
    </row>
    <row r="10" spans="1:13" ht="14.25" customHeight="1">
      <c r="A10" s="138" t="s">
        <v>12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</row>
    <row r="11" spans="1:13" ht="14.25" customHeight="1">
      <c r="A11" s="138" t="s">
        <v>13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</row>
    <row r="12" spans="1:13" ht="14.25" customHeight="1">
      <c r="A12" s="138" t="s">
        <v>14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</row>
    <row r="13" spans="1:13" ht="14.25" customHeight="1">
      <c r="A13" s="139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</row>
    <row r="14" spans="1:13" ht="13.5" customHeight="1">
      <c r="A14" s="9"/>
      <c r="B14" s="9"/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ht="51.75" customHeight="1">
      <c r="A15" s="11" t="s">
        <v>15</v>
      </c>
      <c r="B15" s="11" t="s">
        <v>16</v>
      </c>
      <c r="C15" s="12" t="s">
        <v>18</v>
      </c>
      <c r="D15" s="12" t="s">
        <v>19</v>
      </c>
      <c r="E15" s="11" t="s">
        <v>20</v>
      </c>
      <c r="F15" s="11" t="s">
        <v>21</v>
      </c>
      <c r="G15" s="11" t="s">
        <v>22</v>
      </c>
      <c r="H15" s="11" t="s">
        <v>23</v>
      </c>
      <c r="I15" s="11" t="s">
        <v>24</v>
      </c>
      <c r="J15" s="11" t="s">
        <v>25</v>
      </c>
      <c r="K15" s="11" t="s">
        <v>26</v>
      </c>
      <c r="L15" s="11" t="s">
        <v>27</v>
      </c>
      <c r="M15" s="11" t="s">
        <v>28</v>
      </c>
    </row>
    <row r="16" spans="1:13" ht="25.5" customHeight="1">
      <c r="A16" s="13">
        <v>1</v>
      </c>
      <c r="B16" s="14">
        <v>508</v>
      </c>
      <c r="C16" s="16" t="s">
        <v>29</v>
      </c>
      <c r="D16" s="16" t="s">
        <v>30</v>
      </c>
      <c r="E16" s="15" t="s">
        <v>31</v>
      </c>
      <c r="F16" s="17" t="s">
        <v>32</v>
      </c>
      <c r="G16" s="13">
        <v>16</v>
      </c>
      <c r="H16" s="13">
        <v>30</v>
      </c>
      <c r="I16" s="13">
        <v>28</v>
      </c>
      <c r="J16" s="18">
        <f t="shared" ref="J16:J22" si="0">SUM(G16:I16)</f>
        <v>74</v>
      </c>
      <c r="K16" s="18">
        <v>100</v>
      </c>
      <c r="L16" s="18">
        <f t="shared" ref="L16:L22" si="1">J16</f>
        <v>74</v>
      </c>
      <c r="M16" s="19" t="s">
        <v>33</v>
      </c>
    </row>
    <row r="17" spans="1:13" ht="25.5" customHeight="1">
      <c r="A17" s="20">
        <v>2</v>
      </c>
      <c r="B17" s="21">
        <v>509</v>
      </c>
      <c r="C17" s="16" t="s">
        <v>29</v>
      </c>
      <c r="D17" s="16" t="s">
        <v>30</v>
      </c>
      <c r="E17" s="22" t="s">
        <v>31</v>
      </c>
      <c r="F17" s="23" t="s">
        <v>34</v>
      </c>
      <c r="G17" s="20">
        <v>15</v>
      </c>
      <c r="H17" s="20">
        <v>27</v>
      </c>
      <c r="I17" s="20">
        <v>23</v>
      </c>
      <c r="J17" s="24">
        <f t="shared" si="0"/>
        <v>65</v>
      </c>
      <c r="K17" s="24">
        <v>100</v>
      </c>
      <c r="L17" s="24">
        <f t="shared" si="1"/>
        <v>65</v>
      </c>
      <c r="M17" s="25" t="s">
        <v>35</v>
      </c>
    </row>
    <row r="18" spans="1:13" ht="25.5" customHeight="1">
      <c r="A18" s="20">
        <v>3</v>
      </c>
      <c r="B18" s="21">
        <v>510</v>
      </c>
      <c r="C18" s="16" t="s">
        <v>29</v>
      </c>
      <c r="D18" s="16" t="s">
        <v>30</v>
      </c>
      <c r="E18" s="22" t="s">
        <v>31</v>
      </c>
      <c r="F18" s="23" t="s">
        <v>34</v>
      </c>
      <c r="G18" s="20">
        <v>13</v>
      </c>
      <c r="H18" s="20">
        <v>24</v>
      </c>
      <c r="I18" s="20">
        <v>18</v>
      </c>
      <c r="J18" s="24">
        <f t="shared" si="0"/>
        <v>55</v>
      </c>
      <c r="K18" s="24">
        <v>100</v>
      </c>
      <c r="L18" s="24">
        <f t="shared" si="1"/>
        <v>55</v>
      </c>
      <c r="M18" s="25" t="s">
        <v>35</v>
      </c>
    </row>
    <row r="19" spans="1:13" ht="25.5" customHeight="1">
      <c r="A19" s="20">
        <v>4</v>
      </c>
      <c r="B19" s="21">
        <v>501</v>
      </c>
      <c r="C19" s="16" t="s">
        <v>29</v>
      </c>
      <c r="D19" s="22" t="s">
        <v>30</v>
      </c>
      <c r="E19" s="22" t="s">
        <v>31</v>
      </c>
      <c r="F19" s="23" t="s">
        <v>36</v>
      </c>
      <c r="G19" s="20">
        <v>10</v>
      </c>
      <c r="H19" s="20">
        <v>20</v>
      </c>
      <c r="I19" s="20">
        <v>14</v>
      </c>
      <c r="J19" s="24">
        <f t="shared" si="0"/>
        <v>44</v>
      </c>
      <c r="K19" s="24">
        <v>100</v>
      </c>
      <c r="L19" s="24">
        <f t="shared" si="1"/>
        <v>44</v>
      </c>
      <c r="M19" s="25" t="s">
        <v>37</v>
      </c>
    </row>
    <row r="20" spans="1:13" ht="38.25" customHeight="1">
      <c r="A20" s="20">
        <v>5</v>
      </c>
      <c r="B20" s="21">
        <v>506</v>
      </c>
      <c r="C20" s="16" t="s">
        <v>29</v>
      </c>
      <c r="D20" s="22" t="s">
        <v>30</v>
      </c>
      <c r="E20" s="22" t="s">
        <v>31</v>
      </c>
      <c r="F20" s="23" t="s">
        <v>38</v>
      </c>
      <c r="G20" s="20">
        <v>8</v>
      </c>
      <c r="H20" s="20">
        <v>19</v>
      </c>
      <c r="I20" s="20">
        <v>14</v>
      </c>
      <c r="J20" s="24">
        <f t="shared" si="0"/>
        <v>41</v>
      </c>
      <c r="K20" s="24">
        <v>100</v>
      </c>
      <c r="L20" s="24">
        <f t="shared" si="1"/>
        <v>41</v>
      </c>
      <c r="M20" s="25" t="s">
        <v>37</v>
      </c>
    </row>
    <row r="21" spans="1:13" ht="37.5" customHeight="1">
      <c r="A21" s="26">
        <v>6</v>
      </c>
      <c r="B21" s="27">
        <v>502</v>
      </c>
      <c r="C21" s="29" t="s">
        <v>29</v>
      </c>
      <c r="D21" s="28" t="s">
        <v>30</v>
      </c>
      <c r="E21" s="28" t="s">
        <v>31</v>
      </c>
      <c r="F21" s="30" t="s">
        <v>39</v>
      </c>
      <c r="G21" s="26">
        <v>9</v>
      </c>
      <c r="H21" s="26">
        <v>18</v>
      </c>
      <c r="I21" s="26">
        <v>12</v>
      </c>
      <c r="J21" s="31">
        <f t="shared" si="0"/>
        <v>39</v>
      </c>
      <c r="K21" s="31">
        <v>100</v>
      </c>
      <c r="L21" s="31">
        <f t="shared" si="1"/>
        <v>39</v>
      </c>
      <c r="M21" s="32" t="s">
        <v>37</v>
      </c>
    </row>
    <row r="22" spans="1:13" ht="96.75" customHeight="1">
      <c r="A22" s="33">
        <v>7</v>
      </c>
      <c r="B22" s="34">
        <v>507</v>
      </c>
      <c r="C22" s="35" t="s">
        <v>29</v>
      </c>
      <c r="D22" s="35" t="s">
        <v>30</v>
      </c>
      <c r="E22" s="35" t="s">
        <v>31</v>
      </c>
      <c r="F22" s="35" t="s">
        <v>40</v>
      </c>
      <c r="G22" s="36">
        <v>8</v>
      </c>
      <c r="H22" s="36">
        <v>17</v>
      </c>
      <c r="I22" s="36">
        <v>12</v>
      </c>
      <c r="J22" s="37">
        <f t="shared" si="0"/>
        <v>37</v>
      </c>
      <c r="K22" s="37">
        <v>100</v>
      </c>
      <c r="L22" s="37">
        <f t="shared" si="1"/>
        <v>37</v>
      </c>
      <c r="M22" s="38" t="s">
        <v>37</v>
      </c>
    </row>
    <row r="23" spans="1:13" ht="15.75" customHeight="1">
      <c r="A23" s="39"/>
      <c r="B23" s="40" t="s">
        <v>41</v>
      </c>
      <c r="C23" s="6"/>
      <c r="D23" s="39"/>
      <c r="E23" s="41" t="s">
        <v>42</v>
      </c>
      <c r="F23" s="39"/>
      <c r="G23" s="42"/>
      <c r="H23" s="42"/>
      <c r="I23" s="42"/>
      <c r="J23" s="43"/>
      <c r="K23" s="43"/>
      <c r="L23" s="43"/>
      <c r="M23" s="42"/>
    </row>
    <row r="24" spans="1:13" ht="15.75" customHeight="1">
      <c r="A24" s="6"/>
      <c r="B24" s="44" t="s">
        <v>11</v>
      </c>
      <c r="C24" s="6"/>
      <c r="D24" s="6"/>
      <c r="E24" s="41" t="s">
        <v>43</v>
      </c>
      <c r="F24" s="6"/>
      <c r="G24" s="6"/>
      <c r="H24" s="6"/>
      <c r="I24" s="6"/>
      <c r="J24" s="6"/>
      <c r="K24" s="6"/>
      <c r="L24" s="6"/>
      <c r="M24" s="6"/>
    </row>
    <row r="25" spans="1:13" ht="15.75" customHeight="1">
      <c r="A25" s="6"/>
      <c r="B25" s="45"/>
      <c r="C25" s="6"/>
      <c r="D25" s="45"/>
      <c r="E25" s="41" t="s">
        <v>44</v>
      </c>
      <c r="F25" s="45"/>
      <c r="G25" s="45"/>
      <c r="H25" s="45"/>
      <c r="I25" s="45"/>
      <c r="J25" s="45"/>
      <c r="K25" s="45"/>
      <c r="L25" s="45"/>
      <c r="M25" s="45"/>
    </row>
    <row r="26" spans="1:13" ht="15.75" customHeight="1">
      <c r="A26" s="6"/>
      <c r="B26" s="45"/>
      <c r="C26" s="6"/>
      <c r="D26" s="45"/>
      <c r="E26" s="41" t="s">
        <v>45</v>
      </c>
      <c r="F26" s="45"/>
      <c r="G26" s="45"/>
      <c r="H26" s="45"/>
      <c r="I26" s="45"/>
      <c r="J26" s="45"/>
      <c r="K26" s="45"/>
      <c r="L26" s="45"/>
      <c r="M26" s="45"/>
    </row>
    <row r="27" spans="1:13" ht="15.75" customHeight="1">
      <c r="A27" s="6"/>
      <c r="B27" s="45"/>
      <c r="C27" s="6"/>
      <c r="D27" s="45"/>
      <c r="E27" s="39"/>
      <c r="F27" s="45"/>
      <c r="G27" s="45"/>
      <c r="H27" s="45"/>
      <c r="I27" s="45"/>
      <c r="J27" s="45"/>
      <c r="K27" s="45"/>
      <c r="L27" s="45"/>
      <c r="M27" s="45"/>
    </row>
    <row r="28" spans="1:13" ht="15.75" customHeight="1">
      <c r="A28" s="46"/>
      <c r="B28" s="47"/>
      <c r="C28" s="49"/>
      <c r="D28" s="48"/>
      <c r="E28" s="39"/>
      <c r="F28" s="46"/>
      <c r="G28" s="46"/>
      <c r="H28" s="46"/>
      <c r="I28" s="46"/>
      <c r="J28" s="50"/>
      <c r="K28" s="50"/>
      <c r="L28" s="50"/>
      <c r="M28" s="51"/>
    </row>
    <row r="29" spans="1:13" ht="12.75" customHeight="1">
      <c r="A29" s="6"/>
      <c r="B29" s="52"/>
      <c r="C29" s="52"/>
      <c r="D29" s="52"/>
      <c r="E29" s="35" t="s">
        <v>46</v>
      </c>
      <c r="F29" s="52"/>
      <c r="G29" s="52"/>
      <c r="H29" s="52"/>
      <c r="I29" s="52"/>
      <c r="J29" s="52"/>
      <c r="K29" s="52"/>
      <c r="L29" s="52"/>
      <c r="M29" s="52"/>
    </row>
    <row r="30" spans="1:13" ht="12.75" customHeight="1">
      <c r="A30" s="6"/>
      <c r="B30" s="6"/>
      <c r="C30" s="6"/>
      <c r="D30" s="6"/>
      <c r="E30" s="35" t="s">
        <v>46</v>
      </c>
      <c r="F30" s="6"/>
      <c r="G30" s="6"/>
      <c r="H30" s="6"/>
      <c r="I30" s="6"/>
      <c r="J30" s="6"/>
      <c r="K30" s="6"/>
      <c r="L30" s="6"/>
      <c r="M30" s="6"/>
    </row>
    <row r="31" spans="1:13" ht="12.75" customHeight="1">
      <c r="A31" s="6"/>
      <c r="B31" s="6"/>
      <c r="C31" s="6"/>
      <c r="D31" s="6"/>
      <c r="E31" s="35" t="s">
        <v>47</v>
      </c>
      <c r="F31" s="6"/>
      <c r="G31" s="6"/>
      <c r="H31" s="6"/>
      <c r="I31" s="6"/>
      <c r="J31" s="6"/>
      <c r="K31" s="6"/>
      <c r="L31" s="6"/>
      <c r="M31" s="6"/>
    </row>
    <row r="32" spans="1:13" ht="12.75" customHeight="1">
      <c r="A32" s="6"/>
      <c r="B32" s="6"/>
      <c r="C32" s="6"/>
      <c r="D32" s="6"/>
      <c r="E32" s="35" t="s">
        <v>46</v>
      </c>
      <c r="F32" s="6"/>
      <c r="G32" s="6"/>
      <c r="H32" s="6"/>
      <c r="I32" s="6"/>
      <c r="J32" s="6"/>
      <c r="K32" s="6"/>
      <c r="L32" s="6"/>
      <c r="M32" s="6"/>
    </row>
    <row r="33" spans="1:13" ht="12.75" customHeight="1">
      <c r="A33" s="6"/>
      <c r="B33" s="6"/>
      <c r="C33" s="6"/>
      <c r="D33" s="6"/>
      <c r="E33" s="35" t="s">
        <v>46</v>
      </c>
      <c r="F33" s="6"/>
      <c r="G33" s="6"/>
      <c r="H33" s="6"/>
      <c r="I33" s="6"/>
      <c r="J33" s="6"/>
      <c r="K33" s="6"/>
      <c r="L33" s="6"/>
      <c r="M33" s="6"/>
    </row>
  </sheetData>
  <mergeCells count="10">
    <mergeCell ref="A10:M10"/>
    <mergeCell ref="A11:M11"/>
    <mergeCell ref="A12:M12"/>
    <mergeCell ref="A13:M13"/>
    <mergeCell ref="A3:M3"/>
    <mergeCell ref="A5:M5"/>
    <mergeCell ref="A6:M6"/>
    <mergeCell ref="A7:M7"/>
    <mergeCell ref="A8:M8"/>
    <mergeCell ref="A9:I9"/>
  </mergeCells>
  <pageMargins left="0.70866099999999999" right="0.70866099999999999" top="0.748031" bottom="0.748031" header="0.31496099999999999" footer="0.31496099999999999"/>
  <pageSetup scale="65"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33"/>
  <sheetViews>
    <sheetView showGridLines="0" workbookViewId="0">
      <selection activeCell="C1" sqref="C1:C1048576"/>
    </sheetView>
  </sheetViews>
  <sheetFormatPr defaultColWidth="9.5" defaultRowHeight="12" customHeight="1"/>
  <cols>
    <col min="1" max="2" width="9.5" style="53" customWidth="1"/>
    <col min="3" max="3" width="20.83203125" style="53" customWidth="1"/>
    <col min="4" max="4" width="20.5" style="53" customWidth="1"/>
    <col min="5" max="5" width="24.83203125" style="53" customWidth="1"/>
    <col min="6" max="6" width="14.6640625" style="53" customWidth="1"/>
    <col min="7" max="7" width="13.83203125" style="53" customWidth="1"/>
    <col min="8" max="8" width="14" style="53" customWidth="1"/>
    <col min="9" max="9" width="16" style="53" customWidth="1"/>
    <col min="10" max="10" width="13" style="53" customWidth="1"/>
    <col min="11" max="11" width="22.6640625" style="53" customWidth="1"/>
    <col min="12" max="12" width="18.83203125" style="53" customWidth="1"/>
    <col min="13" max="13" width="23.5" style="53" customWidth="1"/>
    <col min="14" max="14" width="9.5" style="53" customWidth="1"/>
    <col min="15" max="16384" width="9.5" style="53"/>
  </cols>
  <sheetData>
    <row r="1" spans="1:13" ht="12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2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4.25" customHeight="1">
      <c r="A3" s="140" t="s">
        <v>49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ht="14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25" customHeight="1">
      <c r="A5" s="142" t="s">
        <v>50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3" ht="14.25" customHeight="1">
      <c r="A6" s="142" t="s">
        <v>8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</row>
    <row r="7" spans="1:13" ht="14.25" customHeight="1">
      <c r="A7" s="144" t="s">
        <v>9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</row>
    <row r="8" spans="1:13" ht="14.25" customHeight="1">
      <c r="A8" s="138" t="s">
        <v>10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1:13" ht="15" customHeight="1">
      <c r="A9" s="138" t="s">
        <v>11</v>
      </c>
      <c r="B9" s="139"/>
      <c r="C9" s="139"/>
      <c r="D9" s="139"/>
      <c r="E9" s="139"/>
      <c r="F9" s="139"/>
      <c r="G9" s="139"/>
      <c r="H9" s="139"/>
      <c r="I9" s="139"/>
      <c r="J9" s="8"/>
      <c r="K9" s="8"/>
      <c r="L9" s="8"/>
      <c r="M9" s="8"/>
    </row>
    <row r="10" spans="1:13" ht="14.25" customHeight="1">
      <c r="A10" s="138" t="s">
        <v>12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</row>
    <row r="11" spans="1:13" ht="14.25" customHeight="1">
      <c r="A11" s="138" t="s">
        <v>13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</row>
    <row r="12" spans="1:13" ht="14.25" customHeight="1">
      <c r="A12" s="138" t="s">
        <v>14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</row>
    <row r="13" spans="1:13" ht="14.25" customHeight="1">
      <c r="A13" s="139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</row>
    <row r="14" spans="1:13" ht="13.5" customHeight="1">
      <c r="A14" s="9"/>
      <c r="B14" s="9"/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ht="51.75" customHeight="1">
      <c r="A15" s="11" t="s">
        <v>15</v>
      </c>
      <c r="B15" s="11" t="s">
        <v>16</v>
      </c>
      <c r="C15" s="12" t="s">
        <v>18</v>
      </c>
      <c r="D15" s="12" t="s">
        <v>19</v>
      </c>
      <c r="E15" s="11" t="s">
        <v>20</v>
      </c>
      <c r="F15" s="11" t="s">
        <v>21</v>
      </c>
      <c r="G15" s="11" t="s">
        <v>22</v>
      </c>
      <c r="H15" s="11" t="s">
        <v>23</v>
      </c>
      <c r="I15" s="11" t="s">
        <v>24</v>
      </c>
      <c r="J15" s="11" t="s">
        <v>25</v>
      </c>
      <c r="K15" s="11" t="s">
        <v>26</v>
      </c>
      <c r="L15" s="11" t="s">
        <v>27</v>
      </c>
      <c r="M15" s="11" t="s">
        <v>28</v>
      </c>
    </row>
    <row r="16" spans="1:13" ht="25.5" customHeight="1">
      <c r="A16" s="13">
        <v>1</v>
      </c>
      <c r="B16" s="54">
        <v>511</v>
      </c>
      <c r="C16" s="16" t="s">
        <v>29</v>
      </c>
      <c r="D16" s="16" t="s">
        <v>30</v>
      </c>
      <c r="E16" s="15" t="s">
        <v>31</v>
      </c>
      <c r="F16" s="17" t="s">
        <v>34</v>
      </c>
      <c r="G16" s="13">
        <v>17</v>
      </c>
      <c r="H16" s="13">
        <v>31</v>
      </c>
      <c r="I16" s="13">
        <v>30</v>
      </c>
      <c r="J16" s="55">
        <f>SUM(G16:I16)</f>
        <v>78</v>
      </c>
      <c r="K16" s="18">
        <v>100</v>
      </c>
      <c r="L16" s="18">
        <f>J16</f>
        <v>78</v>
      </c>
      <c r="M16" s="19" t="s">
        <v>51</v>
      </c>
    </row>
    <row r="17" spans="1:13" ht="25.5" customHeight="1">
      <c r="A17" s="20">
        <v>2</v>
      </c>
      <c r="B17" s="56">
        <v>512</v>
      </c>
      <c r="C17" s="16" t="s">
        <v>29</v>
      </c>
      <c r="D17" s="16" t="s">
        <v>30</v>
      </c>
      <c r="E17" s="22" t="s">
        <v>31</v>
      </c>
      <c r="F17" s="23" t="s">
        <v>52</v>
      </c>
      <c r="G17" s="20">
        <v>16</v>
      </c>
      <c r="H17" s="20">
        <v>21</v>
      </c>
      <c r="I17" s="20">
        <v>20</v>
      </c>
      <c r="J17" s="55">
        <f>SUM(G17:I17)</f>
        <v>57</v>
      </c>
      <c r="K17" s="24">
        <v>100</v>
      </c>
      <c r="L17" s="24">
        <f>J17</f>
        <v>57</v>
      </c>
      <c r="M17" s="25" t="s">
        <v>35</v>
      </c>
    </row>
    <row r="18" spans="1:13" ht="25.5" customHeight="1">
      <c r="A18" s="20">
        <v>3</v>
      </c>
      <c r="B18" s="56">
        <v>504</v>
      </c>
      <c r="C18" s="16" t="s">
        <v>29</v>
      </c>
      <c r="D18" s="16" t="s">
        <v>30</v>
      </c>
      <c r="E18" s="22" t="s">
        <v>31</v>
      </c>
      <c r="F18" s="23" t="s">
        <v>39</v>
      </c>
      <c r="G18" s="20">
        <v>15</v>
      </c>
      <c r="H18" s="20">
        <v>15</v>
      </c>
      <c r="I18" s="20">
        <v>26</v>
      </c>
      <c r="J18" s="55">
        <f>SUM(G18:I18)</f>
        <v>56</v>
      </c>
      <c r="K18" s="24">
        <v>100</v>
      </c>
      <c r="L18" s="24">
        <f>J18</f>
        <v>56</v>
      </c>
      <c r="M18" s="25" t="s">
        <v>35</v>
      </c>
    </row>
    <row r="19" spans="1:13" ht="25.5" customHeight="1">
      <c r="A19" s="20">
        <v>4</v>
      </c>
      <c r="B19" s="56">
        <v>505</v>
      </c>
      <c r="C19" s="16" t="s">
        <v>29</v>
      </c>
      <c r="D19" s="22" t="s">
        <v>30</v>
      </c>
      <c r="E19" s="22" t="s">
        <v>31</v>
      </c>
      <c r="F19" s="23" t="s">
        <v>38</v>
      </c>
      <c r="G19" s="20">
        <v>14</v>
      </c>
      <c r="H19" s="20">
        <v>1</v>
      </c>
      <c r="I19" s="20">
        <v>22</v>
      </c>
      <c r="J19" s="55">
        <f>SUM(G19:I19)</f>
        <v>37</v>
      </c>
      <c r="K19" s="24">
        <v>100</v>
      </c>
      <c r="L19" s="24">
        <f>J19</f>
        <v>37</v>
      </c>
      <c r="M19" s="25" t="s">
        <v>37</v>
      </c>
    </row>
    <row r="20" spans="1:13" ht="25.5" customHeight="1">
      <c r="A20" s="20">
        <v>5</v>
      </c>
      <c r="B20" s="56">
        <v>503</v>
      </c>
      <c r="C20" s="16" t="s">
        <v>29</v>
      </c>
      <c r="D20" s="22" t="s">
        <v>30</v>
      </c>
      <c r="E20" s="22" t="s">
        <v>31</v>
      </c>
      <c r="F20" s="23" t="s">
        <v>36</v>
      </c>
      <c r="G20" s="20">
        <v>13</v>
      </c>
      <c r="H20" s="20">
        <v>12</v>
      </c>
      <c r="I20" s="20">
        <v>20</v>
      </c>
      <c r="J20" s="18">
        <f>SUM(G20:I20)</f>
        <v>45</v>
      </c>
      <c r="K20" s="24">
        <v>100</v>
      </c>
      <c r="L20" s="24">
        <f>J20</f>
        <v>45</v>
      </c>
      <c r="M20" s="25" t="s">
        <v>37</v>
      </c>
    </row>
    <row r="21" spans="1:13" ht="12.75" customHeight="1">
      <c r="A21" s="57"/>
      <c r="B21" s="58"/>
      <c r="C21" s="60"/>
      <c r="D21" s="59"/>
      <c r="E21" s="59"/>
      <c r="F21" s="57"/>
      <c r="G21" s="57"/>
      <c r="H21" s="57"/>
      <c r="I21" s="57"/>
      <c r="J21" s="31"/>
      <c r="K21" s="61"/>
      <c r="L21" s="24"/>
      <c r="M21" s="62"/>
    </row>
    <row r="22" spans="1:13" ht="12.75" customHeight="1">
      <c r="A22" s="48"/>
      <c r="B22" s="47"/>
      <c r="C22" s="48"/>
      <c r="D22" s="48"/>
      <c r="E22" s="48"/>
      <c r="F22" s="48"/>
      <c r="G22" s="46"/>
      <c r="H22" s="46"/>
      <c r="I22" s="46"/>
      <c r="J22" s="37"/>
      <c r="K22" s="63"/>
      <c r="L22" s="24"/>
      <c r="M22" s="64"/>
    </row>
    <row r="23" spans="1:13" ht="15.75" customHeight="1">
      <c r="A23" s="39"/>
      <c r="B23" s="40" t="s">
        <v>41</v>
      </c>
      <c r="C23" s="6"/>
      <c r="D23" s="39"/>
      <c r="E23" s="41" t="s">
        <v>42</v>
      </c>
      <c r="F23" s="39"/>
      <c r="G23" s="42"/>
      <c r="H23" s="42"/>
      <c r="I23" s="42"/>
      <c r="J23" s="43"/>
      <c r="K23" s="65"/>
      <c r="L23" s="24"/>
      <c r="M23" s="66"/>
    </row>
    <row r="24" spans="1:13" ht="15.75" customHeight="1">
      <c r="A24" s="6"/>
      <c r="B24" s="44" t="s">
        <v>11</v>
      </c>
      <c r="C24" s="6"/>
      <c r="D24" s="6"/>
      <c r="E24" s="41" t="s">
        <v>43</v>
      </c>
      <c r="F24" s="6"/>
      <c r="G24" s="6"/>
      <c r="H24" s="6"/>
      <c r="I24" s="6"/>
      <c r="J24" s="6"/>
      <c r="K24" s="67"/>
      <c r="L24" s="24"/>
      <c r="M24" s="68"/>
    </row>
    <row r="25" spans="1:13" ht="15.75" customHeight="1">
      <c r="A25" s="6"/>
      <c r="B25" s="45"/>
      <c r="C25" s="6"/>
      <c r="D25" s="45"/>
      <c r="E25" s="41" t="s">
        <v>44</v>
      </c>
      <c r="F25" s="45"/>
      <c r="G25" s="45"/>
      <c r="H25" s="45"/>
      <c r="I25" s="45"/>
      <c r="J25" s="45"/>
      <c r="K25" s="69"/>
      <c r="L25" s="24"/>
      <c r="M25" s="70"/>
    </row>
    <row r="26" spans="1:13" ht="15.75" customHeight="1">
      <c r="A26" s="6"/>
      <c r="B26" s="45"/>
      <c r="C26" s="6"/>
      <c r="D26" s="45"/>
      <c r="E26" s="41" t="s">
        <v>45</v>
      </c>
      <c r="F26" s="45"/>
      <c r="G26" s="45"/>
      <c r="H26" s="45"/>
      <c r="I26" s="45"/>
      <c r="J26" s="45"/>
      <c r="K26" s="69"/>
      <c r="L26" s="24"/>
      <c r="M26" s="70"/>
    </row>
    <row r="27" spans="1:13" ht="15.75" customHeight="1">
      <c r="A27" s="6"/>
      <c r="B27" s="45"/>
      <c r="C27" s="6"/>
      <c r="D27" s="45"/>
      <c r="E27" s="39"/>
      <c r="F27" s="45"/>
      <c r="G27" s="45"/>
      <c r="H27" s="45"/>
      <c r="I27" s="45"/>
      <c r="J27" s="45"/>
      <c r="K27" s="69"/>
      <c r="L27" s="24"/>
      <c r="M27" s="70"/>
    </row>
    <row r="28" spans="1:13" ht="15.75" customHeight="1">
      <c r="A28" s="6"/>
      <c r="B28" s="52"/>
      <c r="C28" s="71" t="s">
        <v>46</v>
      </c>
      <c r="D28" s="52"/>
      <c r="E28" s="39"/>
      <c r="F28" s="52"/>
      <c r="G28" s="52"/>
      <c r="H28" s="52"/>
      <c r="I28" s="52"/>
      <c r="J28" s="52"/>
      <c r="K28" s="52"/>
      <c r="L28" s="72"/>
      <c r="M28" s="52"/>
    </row>
    <row r="29" spans="1:13" ht="12.75" customHeight="1">
      <c r="A29" s="6"/>
      <c r="B29" s="52"/>
      <c r="C29" s="52"/>
      <c r="D29" s="52"/>
      <c r="E29" s="35" t="s">
        <v>46</v>
      </c>
      <c r="F29" s="52"/>
      <c r="G29" s="52"/>
      <c r="H29" s="52"/>
      <c r="I29" s="52"/>
      <c r="J29" s="52"/>
      <c r="K29" s="52"/>
      <c r="L29" s="52"/>
      <c r="M29" s="52"/>
    </row>
    <row r="30" spans="1:13" ht="12.75" customHeight="1">
      <c r="A30" s="6"/>
      <c r="B30" s="52"/>
      <c r="C30" s="52"/>
      <c r="D30" s="52"/>
      <c r="E30" s="35" t="s">
        <v>46</v>
      </c>
      <c r="F30" s="52"/>
      <c r="G30" s="52"/>
      <c r="H30" s="52"/>
      <c r="I30" s="52"/>
      <c r="J30" s="52"/>
      <c r="K30" s="52"/>
      <c r="L30" s="52"/>
      <c r="M30" s="52"/>
    </row>
    <row r="31" spans="1:13" ht="12.75" customHeight="1">
      <c r="A31" s="6"/>
      <c r="B31" s="52"/>
      <c r="C31" s="52"/>
      <c r="D31" s="52"/>
      <c r="E31" s="35" t="s">
        <v>47</v>
      </c>
      <c r="F31" s="52"/>
      <c r="G31" s="52"/>
      <c r="H31" s="52"/>
      <c r="I31" s="52"/>
      <c r="J31" s="52"/>
      <c r="K31" s="52"/>
      <c r="L31" s="52"/>
      <c r="M31" s="52"/>
    </row>
    <row r="32" spans="1:13" ht="12.75" customHeight="1">
      <c r="A32" s="6"/>
      <c r="B32" s="52"/>
      <c r="C32" s="52"/>
      <c r="D32" s="52"/>
      <c r="E32" s="35" t="s">
        <v>46</v>
      </c>
      <c r="F32" s="52"/>
      <c r="G32" s="52"/>
      <c r="H32" s="52"/>
      <c r="I32" s="52"/>
      <c r="J32" s="52"/>
      <c r="K32" s="52"/>
      <c r="L32" s="52"/>
      <c r="M32" s="52"/>
    </row>
    <row r="33" spans="1:13" ht="12.75" customHeight="1">
      <c r="A33" s="6"/>
      <c r="B33" s="52"/>
      <c r="C33" s="52"/>
      <c r="D33" s="52"/>
      <c r="E33" s="35" t="s">
        <v>46</v>
      </c>
      <c r="F33" s="52"/>
      <c r="G33" s="52"/>
      <c r="H33" s="52"/>
      <c r="I33" s="52"/>
      <c r="J33" s="52"/>
      <c r="K33" s="52"/>
      <c r="L33" s="52"/>
      <c r="M33" s="52"/>
    </row>
  </sheetData>
  <mergeCells count="10">
    <mergeCell ref="A10:M10"/>
    <mergeCell ref="A11:M11"/>
    <mergeCell ref="A12:M12"/>
    <mergeCell ref="A13:M13"/>
    <mergeCell ref="A3:M3"/>
    <mergeCell ref="A5:M5"/>
    <mergeCell ref="A6:M6"/>
    <mergeCell ref="A7:M7"/>
    <mergeCell ref="A8:M8"/>
    <mergeCell ref="A9:I9"/>
  </mergeCells>
  <pageMargins left="0.70866099999999999" right="0.70866099999999999" top="0.748031" bottom="0.748031" header="0.31496099999999999" footer="0.31496099999999999"/>
  <pageSetup scale="65" orientation="landscape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35"/>
  <sheetViews>
    <sheetView showGridLines="0" workbookViewId="0">
      <selection activeCell="C1" sqref="C1:C1048576"/>
    </sheetView>
  </sheetViews>
  <sheetFormatPr defaultColWidth="9.5" defaultRowHeight="12" customHeight="1"/>
  <cols>
    <col min="1" max="2" width="9.5" style="73" customWidth="1"/>
    <col min="3" max="3" width="20.83203125" style="73" customWidth="1"/>
    <col min="4" max="4" width="20.5" style="73" customWidth="1"/>
    <col min="5" max="5" width="24.83203125" style="73" customWidth="1"/>
    <col min="6" max="6" width="14.6640625" style="73" customWidth="1"/>
    <col min="7" max="7" width="13.83203125" style="73" customWidth="1"/>
    <col min="8" max="8" width="14" style="73" customWidth="1"/>
    <col min="9" max="9" width="16" style="73" customWidth="1"/>
    <col min="10" max="10" width="13" style="73" customWidth="1"/>
    <col min="11" max="11" width="22.6640625" style="73" customWidth="1"/>
    <col min="12" max="12" width="18.83203125" style="73" customWidth="1"/>
    <col min="13" max="13" width="23.5" style="73" customWidth="1"/>
    <col min="14" max="14" width="9.5" style="73" customWidth="1"/>
    <col min="15" max="16384" width="9.5" style="73"/>
  </cols>
  <sheetData>
    <row r="1" spans="1:13" ht="12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2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4.25" customHeight="1">
      <c r="A3" s="140" t="s">
        <v>54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ht="14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25" customHeight="1">
      <c r="A5" s="142" t="s">
        <v>50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3" ht="14.25" customHeight="1">
      <c r="A6" s="142" t="s">
        <v>8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</row>
    <row r="7" spans="1:13" ht="14.25" customHeight="1">
      <c r="A7" s="144" t="s">
        <v>9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</row>
    <row r="8" spans="1:13" ht="14.25" customHeight="1">
      <c r="A8" s="138" t="s">
        <v>10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1:13" ht="15" customHeight="1">
      <c r="A9" s="138" t="s">
        <v>11</v>
      </c>
      <c r="B9" s="139"/>
      <c r="C9" s="139"/>
      <c r="D9" s="139"/>
      <c r="E9" s="139"/>
      <c r="F9" s="139"/>
      <c r="G9" s="139"/>
      <c r="H9" s="139"/>
      <c r="I9" s="139"/>
      <c r="J9" s="8"/>
      <c r="K9" s="8"/>
      <c r="L9" s="8"/>
      <c r="M9" s="8"/>
    </row>
    <row r="10" spans="1:13" ht="14.25" customHeight="1">
      <c r="A10" s="138" t="s">
        <v>12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</row>
    <row r="11" spans="1:13" ht="14.25" customHeight="1">
      <c r="A11" s="138" t="s">
        <v>13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</row>
    <row r="12" spans="1:13" ht="14.25" customHeight="1">
      <c r="A12" s="138" t="s">
        <v>14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</row>
    <row r="13" spans="1:13" ht="14.25" customHeight="1">
      <c r="A13" s="139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</row>
    <row r="14" spans="1:13" ht="13.5" customHeight="1">
      <c r="A14" s="9"/>
      <c r="B14" s="9"/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ht="51.75" customHeight="1">
      <c r="A15" s="11" t="s">
        <v>15</v>
      </c>
      <c r="B15" s="11" t="s">
        <v>16</v>
      </c>
      <c r="C15" s="12" t="s">
        <v>18</v>
      </c>
      <c r="D15" s="12" t="s">
        <v>19</v>
      </c>
      <c r="E15" s="11" t="s">
        <v>20</v>
      </c>
      <c r="F15" s="11" t="s">
        <v>21</v>
      </c>
      <c r="G15" s="11" t="s">
        <v>22</v>
      </c>
      <c r="H15" s="11" t="s">
        <v>23</v>
      </c>
      <c r="I15" s="11" t="s">
        <v>55</v>
      </c>
      <c r="J15" s="11" t="s">
        <v>25</v>
      </c>
      <c r="K15" s="11" t="s">
        <v>26</v>
      </c>
      <c r="L15" s="11" t="s">
        <v>27</v>
      </c>
      <c r="M15" s="11" t="s">
        <v>28</v>
      </c>
    </row>
    <row r="16" spans="1:13" ht="25.5" customHeight="1">
      <c r="A16" s="13">
        <v>1</v>
      </c>
      <c r="B16" s="74">
        <v>604</v>
      </c>
      <c r="C16" s="16" t="s">
        <v>29</v>
      </c>
      <c r="D16" s="16" t="s">
        <v>30</v>
      </c>
      <c r="E16" s="15" t="s">
        <v>31</v>
      </c>
      <c r="F16" s="17" t="s">
        <v>56</v>
      </c>
      <c r="G16" s="13">
        <v>19</v>
      </c>
      <c r="H16" s="13">
        <v>30</v>
      </c>
      <c r="I16" s="13">
        <v>28</v>
      </c>
      <c r="J16" s="18">
        <f>SUM(G16:I16)</f>
        <v>77</v>
      </c>
      <c r="K16" s="18">
        <v>100</v>
      </c>
      <c r="L16" s="18">
        <f>J16</f>
        <v>77</v>
      </c>
      <c r="M16" s="19" t="s">
        <v>51</v>
      </c>
    </row>
    <row r="17" spans="1:13" ht="25.5" customHeight="1">
      <c r="A17" s="20">
        <v>2</v>
      </c>
      <c r="B17" s="75">
        <v>605</v>
      </c>
      <c r="C17" s="16" t="s">
        <v>29</v>
      </c>
      <c r="D17" s="16" t="s">
        <v>30</v>
      </c>
      <c r="E17" s="22" t="s">
        <v>31</v>
      </c>
      <c r="F17" s="23" t="s">
        <v>57</v>
      </c>
      <c r="G17" s="20">
        <v>14</v>
      </c>
      <c r="H17" s="20">
        <v>27</v>
      </c>
      <c r="I17" s="20">
        <v>23</v>
      </c>
      <c r="J17" s="24">
        <f>SUM(G17:I17)</f>
        <v>64</v>
      </c>
      <c r="K17" s="24">
        <v>100</v>
      </c>
      <c r="L17" s="24">
        <f>J17</f>
        <v>64</v>
      </c>
      <c r="M17" s="25" t="s">
        <v>35</v>
      </c>
    </row>
    <row r="18" spans="1:13" ht="25.5" customHeight="1">
      <c r="A18" s="20">
        <v>3</v>
      </c>
      <c r="B18" s="75">
        <v>608</v>
      </c>
      <c r="C18" s="16" t="s">
        <v>29</v>
      </c>
      <c r="D18" s="16" t="s">
        <v>30</v>
      </c>
      <c r="E18" s="22" t="s">
        <v>31</v>
      </c>
      <c r="F18" s="23" t="s">
        <v>57</v>
      </c>
      <c r="G18" s="20">
        <v>16</v>
      </c>
      <c r="H18" s="20">
        <v>26</v>
      </c>
      <c r="I18" s="20">
        <v>20</v>
      </c>
      <c r="J18" s="24">
        <f>SUM(G18:I18)</f>
        <v>62</v>
      </c>
      <c r="K18" s="24">
        <v>100</v>
      </c>
      <c r="L18" s="24">
        <f>J18</f>
        <v>62</v>
      </c>
      <c r="M18" s="25" t="s">
        <v>35</v>
      </c>
    </row>
    <row r="19" spans="1:13" ht="25.5" customHeight="1">
      <c r="A19" s="20">
        <v>4</v>
      </c>
      <c r="B19" s="75">
        <v>601</v>
      </c>
      <c r="C19" s="16" t="s">
        <v>29</v>
      </c>
      <c r="D19" s="22" t="s">
        <v>30</v>
      </c>
      <c r="E19" s="22" t="s">
        <v>31</v>
      </c>
      <c r="F19" s="23" t="s">
        <v>58</v>
      </c>
      <c r="G19" s="20">
        <v>15</v>
      </c>
      <c r="H19" s="20">
        <v>20</v>
      </c>
      <c r="I19" s="20">
        <v>14</v>
      </c>
      <c r="J19" s="24">
        <f>SUM(G19:I19)</f>
        <v>49</v>
      </c>
      <c r="K19" s="24">
        <v>100</v>
      </c>
      <c r="L19" s="24">
        <f>J19</f>
        <v>49</v>
      </c>
      <c r="M19" s="25" t="s">
        <v>37</v>
      </c>
    </row>
    <row r="20" spans="1:13" ht="25.5" customHeight="1">
      <c r="A20" s="20">
        <v>5</v>
      </c>
      <c r="B20" s="75">
        <v>612</v>
      </c>
      <c r="C20" s="16" t="s">
        <v>29</v>
      </c>
      <c r="D20" s="22" t="s">
        <v>30</v>
      </c>
      <c r="E20" s="22" t="s">
        <v>31</v>
      </c>
      <c r="F20" s="23" t="s">
        <v>59</v>
      </c>
      <c r="G20" s="20">
        <v>11</v>
      </c>
      <c r="H20" s="20">
        <v>19</v>
      </c>
      <c r="I20" s="20">
        <v>14</v>
      </c>
      <c r="J20" s="24">
        <f>SUM(G20:I20)</f>
        <v>44</v>
      </c>
      <c r="K20" s="24">
        <v>100</v>
      </c>
      <c r="L20" s="24">
        <f>J20</f>
        <v>44</v>
      </c>
      <c r="M20" s="25" t="s">
        <v>37</v>
      </c>
    </row>
    <row r="21" spans="1:13" ht="12.75" customHeight="1">
      <c r="A21" s="57"/>
      <c r="B21" s="76"/>
      <c r="C21" s="60"/>
      <c r="D21" s="59"/>
      <c r="E21" s="59"/>
      <c r="F21" s="59"/>
      <c r="G21" s="57"/>
      <c r="H21" s="57"/>
      <c r="I21" s="57"/>
      <c r="J21" s="31"/>
      <c r="K21" s="31"/>
      <c r="L21" s="31"/>
      <c r="M21" s="58"/>
    </row>
    <row r="22" spans="1:13" ht="12.75" customHeight="1">
      <c r="A22" s="48"/>
      <c r="B22" s="47"/>
      <c r="C22" s="48"/>
      <c r="D22" s="48"/>
      <c r="E22" s="48"/>
      <c r="F22" s="48"/>
      <c r="G22" s="46"/>
      <c r="H22" s="46"/>
      <c r="I22" s="46"/>
      <c r="J22" s="37"/>
      <c r="K22" s="37"/>
      <c r="L22" s="37"/>
      <c r="M22" s="46"/>
    </row>
    <row r="23" spans="1:13" ht="12.75" customHeight="1">
      <c r="A23" s="46"/>
      <c r="B23" s="51"/>
      <c r="C23" s="49"/>
      <c r="D23" s="48"/>
      <c r="E23" s="48"/>
      <c r="F23" s="46"/>
      <c r="G23" s="46"/>
      <c r="H23" s="46"/>
      <c r="I23" s="46"/>
      <c r="J23" s="50"/>
      <c r="K23" s="50"/>
      <c r="L23" s="50"/>
      <c r="M23" s="51"/>
    </row>
    <row r="24" spans="1:13" ht="12.75" customHeight="1">
      <c r="A24" s="48"/>
      <c r="B24" s="47"/>
      <c r="C24" s="48"/>
      <c r="D24" s="48"/>
      <c r="E24" s="48"/>
      <c r="F24" s="48"/>
      <c r="G24" s="46"/>
      <c r="H24" s="46"/>
      <c r="I24" s="46"/>
      <c r="J24" s="37"/>
      <c r="K24" s="37"/>
      <c r="L24" s="37"/>
      <c r="M24" s="46"/>
    </row>
    <row r="25" spans="1:13" ht="15.75" customHeight="1">
      <c r="A25" s="39"/>
      <c r="B25" s="40" t="s">
        <v>41</v>
      </c>
      <c r="C25" s="6"/>
      <c r="D25" s="39"/>
      <c r="E25" s="41" t="s">
        <v>42</v>
      </c>
      <c r="F25" s="39"/>
      <c r="G25" s="42"/>
      <c r="H25" s="42"/>
      <c r="I25" s="42"/>
      <c r="J25" s="43"/>
      <c r="K25" s="43"/>
      <c r="L25" s="43"/>
      <c r="M25" s="42"/>
    </row>
    <row r="26" spans="1:13" ht="15.75" customHeight="1">
      <c r="A26" s="6"/>
      <c r="B26" s="44" t="s">
        <v>11</v>
      </c>
      <c r="C26" s="6"/>
      <c r="D26" s="6"/>
      <c r="E26" s="41" t="s">
        <v>43</v>
      </c>
      <c r="F26" s="6"/>
      <c r="G26" s="6"/>
      <c r="H26" s="6"/>
      <c r="I26" s="6"/>
      <c r="J26" s="6"/>
      <c r="K26" s="6"/>
      <c r="L26" s="6"/>
      <c r="M26" s="6"/>
    </row>
    <row r="27" spans="1:13" ht="15.75" customHeight="1">
      <c r="A27" s="6"/>
      <c r="B27" s="45"/>
      <c r="C27" s="6"/>
      <c r="D27" s="45"/>
      <c r="E27" s="41" t="s">
        <v>44</v>
      </c>
      <c r="F27" s="45"/>
      <c r="G27" s="45"/>
      <c r="H27" s="45"/>
      <c r="I27" s="45"/>
      <c r="J27" s="45"/>
      <c r="K27" s="45"/>
      <c r="L27" s="45"/>
      <c r="M27" s="45"/>
    </row>
    <row r="28" spans="1:13" ht="15.75" customHeight="1">
      <c r="A28" s="6"/>
      <c r="B28" s="45"/>
      <c r="C28" s="6"/>
      <c r="D28" s="45"/>
      <c r="E28" s="41" t="s">
        <v>45</v>
      </c>
      <c r="F28" s="45"/>
      <c r="G28" s="45"/>
      <c r="H28" s="45"/>
      <c r="I28" s="45"/>
      <c r="J28" s="45"/>
      <c r="K28" s="45"/>
      <c r="L28" s="45"/>
      <c r="M28" s="45"/>
    </row>
    <row r="29" spans="1:13" ht="15.75" customHeight="1">
      <c r="A29" s="6"/>
      <c r="B29" s="45"/>
      <c r="C29" s="6"/>
      <c r="D29" s="45"/>
      <c r="E29" s="39"/>
      <c r="F29" s="45"/>
      <c r="G29" s="45"/>
      <c r="H29" s="45"/>
      <c r="I29" s="45"/>
      <c r="J29" s="45"/>
      <c r="K29" s="45"/>
      <c r="L29" s="45"/>
      <c r="M29" s="45"/>
    </row>
    <row r="30" spans="1:13" ht="15.75" customHeight="1">
      <c r="A30" s="6"/>
      <c r="B30" s="52"/>
      <c r="C30" s="52"/>
      <c r="D30" s="52"/>
      <c r="E30" s="39"/>
      <c r="F30" s="52"/>
      <c r="G30" s="52"/>
      <c r="H30" s="52"/>
      <c r="I30" s="52"/>
      <c r="J30" s="52"/>
      <c r="K30" s="52"/>
      <c r="L30" s="52"/>
      <c r="M30" s="52"/>
    </row>
    <row r="31" spans="1:13" ht="12.75" customHeight="1">
      <c r="A31" s="6"/>
      <c r="B31" s="52"/>
      <c r="C31" s="52"/>
      <c r="D31" s="52"/>
      <c r="E31" s="35" t="s">
        <v>46</v>
      </c>
      <c r="F31" s="52"/>
      <c r="G31" s="52"/>
      <c r="H31" s="52"/>
      <c r="I31" s="52"/>
      <c r="J31" s="52"/>
      <c r="K31" s="52"/>
      <c r="L31" s="52"/>
      <c r="M31" s="52"/>
    </row>
    <row r="32" spans="1:13" ht="12.75" customHeight="1">
      <c r="A32" s="6"/>
      <c r="B32" s="52"/>
      <c r="C32" s="52"/>
      <c r="D32" s="52"/>
      <c r="E32" s="35" t="s">
        <v>46</v>
      </c>
      <c r="F32" s="52"/>
      <c r="G32" s="52"/>
      <c r="H32" s="52"/>
      <c r="I32" s="52"/>
      <c r="J32" s="52"/>
      <c r="K32" s="52"/>
      <c r="L32" s="52"/>
      <c r="M32" s="52"/>
    </row>
    <row r="33" spans="1:13" ht="12.75" customHeight="1">
      <c r="A33" s="6"/>
      <c r="B33" s="52"/>
      <c r="C33" s="52"/>
      <c r="D33" s="52"/>
      <c r="E33" s="35" t="s">
        <v>47</v>
      </c>
      <c r="F33" s="52"/>
      <c r="G33" s="52"/>
      <c r="H33" s="52"/>
      <c r="I33" s="52"/>
      <c r="J33" s="52"/>
      <c r="K33" s="52"/>
      <c r="L33" s="52"/>
      <c r="M33" s="52"/>
    </row>
    <row r="34" spans="1:13" ht="12.75" customHeight="1">
      <c r="A34" s="6"/>
      <c r="B34" s="6"/>
      <c r="C34" s="6"/>
      <c r="D34" s="6"/>
      <c r="E34" s="35" t="s">
        <v>46</v>
      </c>
      <c r="F34" s="6"/>
      <c r="G34" s="6"/>
      <c r="H34" s="6"/>
      <c r="I34" s="6"/>
      <c r="J34" s="6"/>
      <c r="K34" s="6"/>
      <c r="L34" s="6"/>
      <c r="M34" s="6"/>
    </row>
    <row r="35" spans="1:13" ht="12.75" customHeight="1">
      <c r="A35" s="6"/>
      <c r="B35" s="6"/>
      <c r="C35" s="6"/>
      <c r="D35" s="6"/>
      <c r="E35" s="35" t="s">
        <v>46</v>
      </c>
      <c r="F35" s="6"/>
      <c r="G35" s="6"/>
      <c r="H35" s="6"/>
      <c r="I35" s="6"/>
      <c r="J35" s="6"/>
      <c r="K35" s="6"/>
      <c r="L35" s="6"/>
      <c r="M35" s="6"/>
    </row>
  </sheetData>
  <mergeCells count="10">
    <mergeCell ref="A10:M10"/>
    <mergeCell ref="A11:M11"/>
    <mergeCell ref="A12:M12"/>
    <mergeCell ref="A13:M13"/>
    <mergeCell ref="A3:M3"/>
    <mergeCell ref="A5:M5"/>
    <mergeCell ref="A6:M6"/>
    <mergeCell ref="A7:M7"/>
    <mergeCell ref="A8:M8"/>
    <mergeCell ref="A9:I9"/>
  </mergeCells>
  <pageMargins left="0.70866099999999999" right="0.70866099999999999" top="0.748031" bottom="0.748031" header="0.31496099999999999" footer="0.31496099999999999"/>
  <pageSetup scale="65" orientation="landscape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M33"/>
  <sheetViews>
    <sheetView showGridLines="0" workbookViewId="0">
      <selection activeCell="C1" sqref="C1:C1048576"/>
    </sheetView>
  </sheetViews>
  <sheetFormatPr defaultColWidth="9.5" defaultRowHeight="12" customHeight="1"/>
  <cols>
    <col min="1" max="2" width="9.5" style="77" customWidth="1"/>
    <col min="3" max="3" width="20.83203125" style="77" customWidth="1"/>
    <col min="4" max="4" width="20.5" style="77" customWidth="1"/>
    <col min="5" max="5" width="24.83203125" style="77" customWidth="1"/>
    <col min="6" max="6" width="14.6640625" style="77" customWidth="1"/>
    <col min="7" max="7" width="13.83203125" style="77" customWidth="1"/>
    <col min="8" max="8" width="14" style="77" customWidth="1"/>
    <col min="9" max="9" width="16" style="77" customWidth="1"/>
    <col min="10" max="10" width="13" style="77" customWidth="1"/>
    <col min="11" max="11" width="22.6640625" style="77" customWidth="1"/>
    <col min="12" max="12" width="18.83203125" style="77" customWidth="1"/>
    <col min="13" max="13" width="23.5" style="77" customWidth="1"/>
    <col min="14" max="14" width="9.5" style="77" customWidth="1"/>
    <col min="15" max="16384" width="9.5" style="77"/>
  </cols>
  <sheetData>
    <row r="1" spans="1:13" ht="12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2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4.25" customHeight="1">
      <c r="A3" s="140" t="s">
        <v>61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ht="14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25" customHeight="1">
      <c r="A5" s="142" t="s">
        <v>62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3" ht="14.25" customHeight="1">
      <c r="A6" s="142" t="s">
        <v>8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</row>
    <row r="7" spans="1:13" ht="14.25" customHeight="1">
      <c r="A7" s="144" t="s">
        <v>9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</row>
    <row r="8" spans="1:13" ht="14.25" customHeight="1">
      <c r="A8" s="138" t="s">
        <v>10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1:13" ht="15" customHeight="1">
      <c r="A9" s="138" t="s">
        <v>11</v>
      </c>
      <c r="B9" s="139"/>
      <c r="C9" s="139"/>
      <c r="D9" s="139"/>
      <c r="E9" s="139"/>
      <c r="F9" s="139"/>
      <c r="G9" s="139"/>
      <c r="H9" s="139"/>
      <c r="I9" s="139"/>
      <c r="J9" s="8"/>
      <c r="K9" s="8"/>
      <c r="L9" s="8"/>
      <c r="M9" s="8"/>
    </row>
    <row r="10" spans="1:13" ht="14.25" customHeight="1">
      <c r="A10" s="138" t="s">
        <v>12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</row>
    <row r="11" spans="1:13" ht="14.25" customHeight="1">
      <c r="A11" s="138" t="s">
        <v>13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</row>
    <row r="12" spans="1:13" ht="14.25" customHeight="1">
      <c r="A12" s="138" t="s">
        <v>14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</row>
    <row r="13" spans="1:13" ht="14.25" customHeight="1">
      <c r="A13" s="139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</row>
    <row r="14" spans="1:13" ht="13.5" customHeight="1">
      <c r="A14" s="9"/>
      <c r="B14" s="9"/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ht="51.75" customHeight="1">
      <c r="A15" s="11" t="s">
        <v>15</v>
      </c>
      <c r="B15" s="11" t="s">
        <v>16</v>
      </c>
      <c r="C15" s="12" t="s">
        <v>18</v>
      </c>
      <c r="D15" s="12" t="s">
        <v>19</v>
      </c>
      <c r="E15" s="11" t="s">
        <v>20</v>
      </c>
      <c r="F15" s="11" t="s">
        <v>21</v>
      </c>
      <c r="G15" s="11" t="s">
        <v>22</v>
      </c>
      <c r="H15" s="11" t="s">
        <v>23</v>
      </c>
      <c r="I15" s="11" t="s">
        <v>24</v>
      </c>
      <c r="J15" s="11" t="s">
        <v>25</v>
      </c>
      <c r="K15" s="11" t="s">
        <v>26</v>
      </c>
      <c r="L15" s="11" t="s">
        <v>27</v>
      </c>
      <c r="M15" s="11" t="s">
        <v>28</v>
      </c>
    </row>
    <row r="16" spans="1:13" ht="25.5" customHeight="1">
      <c r="A16" s="13">
        <v>1</v>
      </c>
      <c r="B16" s="74">
        <v>606</v>
      </c>
      <c r="C16" s="16" t="s">
        <v>29</v>
      </c>
      <c r="D16" s="16" t="s">
        <v>30</v>
      </c>
      <c r="E16" s="15" t="s">
        <v>31</v>
      </c>
      <c r="F16" s="17" t="s">
        <v>57</v>
      </c>
      <c r="G16" s="13">
        <v>12</v>
      </c>
      <c r="H16" s="13">
        <v>30</v>
      </c>
      <c r="I16" s="13">
        <v>28</v>
      </c>
      <c r="J16" s="18">
        <f t="shared" ref="J16:J21" si="0">SUM(G16:I16)</f>
        <v>70</v>
      </c>
      <c r="K16" s="18">
        <v>100</v>
      </c>
      <c r="L16" s="18">
        <f t="shared" ref="L16:L21" si="1">J16</f>
        <v>70</v>
      </c>
      <c r="M16" s="19" t="s">
        <v>51</v>
      </c>
    </row>
    <row r="17" spans="1:13" ht="25.5" customHeight="1">
      <c r="A17" s="20">
        <v>2</v>
      </c>
      <c r="B17" s="75">
        <v>602</v>
      </c>
      <c r="C17" s="16" t="s">
        <v>29</v>
      </c>
      <c r="D17" s="16" t="s">
        <v>30</v>
      </c>
      <c r="E17" s="22" t="s">
        <v>31</v>
      </c>
      <c r="F17" s="23" t="s">
        <v>58</v>
      </c>
      <c r="G17" s="20">
        <v>10</v>
      </c>
      <c r="H17" s="20">
        <v>27</v>
      </c>
      <c r="I17" s="20">
        <v>23</v>
      </c>
      <c r="J17" s="24">
        <f t="shared" si="0"/>
        <v>60</v>
      </c>
      <c r="K17" s="24">
        <v>100</v>
      </c>
      <c r="L17" s="24">
        <f t="shared" si="1"/>
        <v>60</v>
      </c>
      <c r="M17" s="25" t="s">
        <v>35</v>
      </c>
    </row>
    <row r="18" spans="1:13" ht="25.5" customHeight="1">
      <c r="A18" s="20">
        <v>3</v>
      </c>
      <c r="B18" s="75">
        <v>603</v>
      </c>
      <c r="C18" s="16" t="s">
        <v>29</v>
      </c>
      <c r="D18" s="16" t="s">
        <v>30</v>
      </c>
      <c r="E18" s="22" t="s">
        <v>31</v>
      </c>
      <c r="F18" s="23" t="s">
        <v>58</v>
      </c>
      <c r="G18" s="20">
        <v>9</v>
      </c>
      <c r="H18" s="20">
        <v>26</v>
      </c>
      <c r="I18" s="20">
        <v>20</v>
      </c>
      <c r="J18" s="24">
        <f t="shared" si="0"/>
        <v>55</v>
      </c>
      <c r="K18" s="24">
        <v>100</v>
      </c>
      <c r="L18" s="24">
        <f t="shared" si="1"/>
        <v>55</v>
      </c>
      <c r="M18" s="25" t="s">
        <v>35</v>
      </c>
    </row>
    <row r="19" spans="1:13" ht="25.5" customHeight="1">
      <c r="A19" s="20">
        <v>4</v>
      </c>
      <c r="B19" s="75">
        <v>607</v>
      </c>
      <c r="C19" s="16" t="s">
        <v>29</v>
      </c>
      <c r="D19" s="22" t="s">
        <v>30</v>
      </c>
      <c r="E19" s="22" t="s">
        <v>31</v>
      </c>
      <c r="F19" s="23" t="s">
        <v>63</v>
      </c>
      <c r="G19" s="20">
        <v>9</v>
      </c>
      <c r="H19" s="20">
        <v>20</v>
      </c>
      <c r="I19" s="20">
        <v>14</v>
      </c>
      <c r="J19" s="24">
        <f t="shared" si="0"/>
        <v>43</v>
      </c>
      <c r="K19" s="24">
        <v>100</v>
      </c>
      <c r="L19" s="24">
        <f t="shared" si="1"/>
        <v>43</v>
      </c>
      <c r="M19" s="25" t="s">
        <v>37</v>
      </c>
    </row>
    <row r="20" spans="1:13" ht="25.5" customHeight="1">
      <c r="A20" s="20">
        <v>5</v>
      </c>
      <c r="B20" s="75">
        <v>609</v>
      </c>
      <c r="C20" s="16" t="s">
        <v>29</v>
      </c>
      <c r="D20" s="22" t="s">
        <v>30</v>
      </c>
      <c r="E20" s="22" t="s">
        <v>31</v>
      </c>
      <c r="F20" s="23" t="s">
        <v>64</v>
      </c>
      <c r="G20" s="20">
        <v>7</v>
      </c>
      <c r="H20" s="20">
        <v>19</v>
      </c>
      <c r="I20" s="20">
        <v>14</v>
      </c>
      <c r="J20" s="24">
        <f t="shared" si="0"/>
        <v>40</v>
      </c>
      <c r="K20" s="24">
        <v>100</v>
      </c>
      <c r="L20" s="24">
        <f t="shared" si="1"/>
        <v>40</v>
      </c>
      <c r="M20" s="25" t="s">
        <v>37</v>
      </c>
    </row>
    <row r="21" spans="1:13" ht="32.25" customHeight="1">
      <c r="A21" s="26">
        <v>6</v>
      </c>
      <c r="B21" s="78">
        <v>610</v>
      </c>
      <c r="C21" s="29" t="s">
        <v>29</v>
      </c>
      <c r="D21" s="28" t="s">
        <v>30</v>
      </c>
      <c r="E21" s="28" t="s">
        <v>31</v>
      </c>
      <c r="F21" s="30" t="s">
        <v>59</v>
      </c>
      <c r="G21" s="26">
        <v>8</v>
      </c>
      <c r="H21" s="26">
        <v>17</v>
      </c>
      <c r="I21" s="26">
        <v>14</v>
      </c>
      <c r="J21" s="31">
        <f t="shared" si="0"/>
        <v>39</v>
      </c>
      <c r="K21" s="31">
        <v>100</v>
      </c>
      <c r="L21" s="31">
        <f t="shared" si="1"/>
        <v>39</v>
      </c>
      <c r="M21" s="32" t="s">
        <v>37</v>
      </c>
    </row>
    <row r="22" spans="1:13" ht="12.75" customHeight="1">
      <c r="A22" s="48"/>
      <c r="B22" s="47"/>
      <c r="C22" s="48"/>
      <c r="D22" s="48"/>
      <c r="E22" s="48"/>
      <c r="F22" s="48"/>
      <c r="G22" s="46"/>
      <c r="H22" s="46"/>
      <c r="I22" s="46"/>
      <c r="J22" s="37"/>
      <c r="K22" s="37"/>
      <c r="L22" s="37"/>
      <c r="M22" s="46"/>
    </row>
    <row r="23" spans="1:13" ht="15.75" customHeight="1">
      <c r="A23" s="39"/>
      <c r="B23" s="40" t="s">
        <v>41</v>
      </c>
      <c r="C23" s="6"/>
      <c r="D23" s="39"/>
      <c r="E23" s="41" t="s">
        <v>42</v>
      </c>
      <c r="F23" s="39"/>
      <c r="G23" s="42"/>
      <c r="H23" s="42"/>
      <c r="I23" s="42"/>
      <c r="J23" s="43"/>
      <c r="K23" s="43"/>
      <c r="L23" s="37"/>
      <c r="M23" s="42"/>
    </row>
    <row r="24" spans="1:13" ht="15.75" customHeight="1">
      <c r="A24" s="6"/>
      <c r="B24" s="44" t="s">
        <v>11</v>
      </c>
      <c r="C24" s="6"/>
      <c r="D24" s="6"/>
      <c r="E24" s="41" t="s">
        <v>43</v>
      </c>
      <c r="F24" s="6"/>
      <c r="G24" s="6"/>
      <c r="H24" s="6"/>
      <c r="I24" s="6"/>
      <c r="J24" s="6"/>
      <c r="K24" s="6"/>
      <c r="L24" s="37"/>
      <c r="M24" s="6"/>
    </row>
    <row r="25" spans="1:13" ht="15.75" customHeight="1">
      <c r="A25" s="6"/>
      <c r="B25" s="45"/>
      <c r="C25" s="6"/>
      <c r="D25" s="45"/>
      <c r="E25" s="41" t="s">
        <v>44</v>
      </c>
      <c r="F25" s="45"/>
      <c r="G25" s="45"/>
      <c r="H25" s="45"/>
      <c r="I25" s="45"/>
      <c r="J25" s="45"/>
      <c r="K25" s="45"/>
      <c r="L25" s="37"/>
      <c r="M25" s="45"/>
    </row>
    <row r="26" spans="1:13" ht="15.75" customHeight="1">
      <c r="A26" s="6"/>
      <c r="B26" s="45"/>
      <c r="C26" s="6"/>
      <c r="D26" s="45"/>
      <c r="E26" s="41" t="s">
        <v>45</v>
      </c>
      <c r="F26" s="45"/>
      <c r="G26" s="45"/>
      <c r="H26" s="45"/>
      <c r="I26" s="45"/>
      <c r="J26" s="45"/>
      <c r="K26" s="45"/>
      <c r="L26" s="37"/>
      <c r="M26" s="45"/>
    </row>
    <row r="27" spans="1:13" ht="15.75" customHeight="1">
      <c r="A27" s="6"/>
      <c r="B27" s="45"/>
      <c r="C27" s="6"/>
      <c r="D27" s="45"/>
      <c r="E27" s="39"/>
      <c r="F27" s="45"/>
      <c r="G27" s="45"/>
      <c r="H27" s="45"/>
      <c r="I27" s="45"/>
      <c r="J27" s="45"/>
      <c r="K27" s="45"/>
      <c r="L27" s="37"/>
      <c r="M27" s="45"/>
    </row>
    <row r="28" spans="1:13" ht="15.75" customHeight="1">
      <c r="A28" s="6"/>
      <c r="B28" s="52"/>
      <c r="C28" s="71" t="s">
        <v>46</v>
      </c>
      <c r="D28" s="52"/>
      <c r="E28" s="39"/>
      <c r="F28" s="52"/>
      <c r="G28" s="52"/>
      <c r="H28" s="52"/>
      <c r="I28" s="52"/>
      <c r="J28" s="52"/>
      <c r="K28" s="52"/>
      <c r="L28" s="52"/>
      <c r="M28" s="52"/>
    </row>
    <row r="29" spans="1:13" ht="12.75" customHeight="1">
      <c r="A29" s="6"/>
      <c r="B29" s="52"/>
      <c r="C29" s="52"/>
      <c r="D29" s="52"/>
      <c r="E29" s="35" t="s">
        <v>46</v>
      </c>
      <c r="F29" s="52"/>
      <c r="G29" s="52"/>
      <c r="H29" s="52"/>
      <c r="I29" s="52"/>
      <c r="J29" s="52"/>
      <c r="K29" s="52"/>
      <c r="L29" s="52"/>
      <c r="M29" s="52"/>
    </row>
    <row r="30" spans="1:13" ht="12.75" customHeight="1">
      <c r="A30" s="6"/>
      <c r="B30" s="52"/>
      <c r="C30" s="52"/>
      <c r="D30" s="52"/>
      <c r="E30" s="35" t="s">
        <v>46</v>
      </c>
      <c r="F30" s="52"/>
      <c r="G30" s="52"/>
      <c r="H30" s="52"/>
      <c r="I30" s="52"/>
      <c r="J30" s="52"/>
      <c r="K30" s="52"/>
      <c r="L30" s="52"/>
      <c r="M30" s="52"/>
    </row>
    <row r="31" spans="1:13" ht="12.75" customHeight="1">
      <c r="A31" s="6"/>
      <c r="B31" s="52"/>
      <c r="C31" s="52"/>
      <c r="D31" s="52"/>
      <c r="E31" s="35" t="s">
        <v>47</v>
      </c>
      <c r="F31" s="52"/>
      <c r="G31" s="52"/>
      <c r="H31" s="52"/>
      <c r="I31" s="52"/>
      <c r="J31" s="52"/>
      <c r="K31" s="52"/>
      <c r="L31" s="52"/>
      <c r="M31" s="52"/>
    </row>
    <row r="32" spans="1:13" ht="12.75" customHeight="1">
      <c r="A32" s="6"/>
      <c r="B32" s="52"/>
      <c r="C32" s="52"/>
      <c r="D32" s="52"/>
      <c r="E32" s="35" t="s">
        <v>46</v>
      </c>
      <c r="F32" s="52"/>
      <c r="G32" s="52"/>
      <c r="H32" s="52"/>
      <c r="I32" s="52"/>
      <c r="J32" s="52"/>
      <c r="K32" s="52"/>
      <c r="L32" s="52"/>
      <c r="M32" s="52"/>
    </row>
    <row r="33" spans="1:13" ht="12.75" customHeight="1">
      <c r="A33" s="6"/>
      <c r="B33" s="52"/>
      <c r="C33" s="52"/>
      <c r="D33" s="52"/>
      <c r="E33" s="35" t="s">
        <v>46</v>
      </c>
      <c r="F33" s="52"/>
      <c r="G33" s="52"/>
      <c r="H33" s="52"/>
      <c r="I33" s="52"/>
      <c r="J33" s="52"/>
      <c r="K33" s="52"/>
      <c r="L33" s="52"/>
      <c r="M33" s="52"/>
    </row>
  </sheetData>
  <mergeCells count="10">
    <mergeCell ref="A10:M10"/>
    <mergeCell ref="A11:M11"/>
    <mergeCell ref="A12:M12"/>
    <mergeCell ref="A13:M13"/>
    <mergeCell ref="A3:M3"/>
    <mergeCell ref="A5:M5"/>
    <mergeCell ref="A6:M6"/>
    <mergeCell ref="A7:M7"/>
    <mergeCell ref="A8:M8"/>
    <mergeCell ref="A9:I9"/>
  </mergeCells>
  <pageMargins left="0.70866099999999999" right="0.70866099999999999" top="0.748031" bottom="0.748031" header="0.31496099999999999" footer="0.31496099999999999"/>
  <pageSetup scale="65" orientation="landscape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M31"/>
  <sheetViews>
    <sheetView showGridLines="0" workbookViewId="0">
      <selection activeCell="C1" sqref="C1:C1048576"/>
    </sheetView>
  </sheetViews>
  <sheetFormatPr defaultColWidth="9.5" defaultRowHeight="12" customHeight="1"/>
  <cols>
    <col min="1" max="2" width="9.5" style="79" customWidth="1"/>
    <col min="3" max="3" width="20.83203125" style="79" customWidth="1"/>
    <col min="4" max="4" width="20.5" style="79" customWidth="1"/>
    <col min="5" max="5" width="24.83203125" style="79" customWidth="1"/>
    <col min="6" max="6" width="14.6640625" style="79" customWidth="1"/>
    <col min="7" max="7" width="13.83203125" style="79" customWidth="1"/>
    <col min="8" max="8" width="14" style="79" customWidth="1"/>
    <col min="9" max="9" width="16" style="79" customWidth="1"/>
    <col min="10" max="10" width="13" style="79" customWidth="1"/>
    <col min="11" max="11" width="22.6640625" style="79" customWidth="1"/>
    <col min="12" max="12" width="18.83203125" style="79" customWidth="1"/>
    <col min="13" max="13" width="23.5" style="79" customWidth="1"/>
    <col min="14" max="14" width="9.5" style="79" customWidth="1"/>
    <col min="15" max="16384" width="9.5" style="79"/>
  </cols>
  <sheetData>
    <row r="1" spans="1:13" ht="12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2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4.25" customHeight="1">
      <c r="A3" s="140" t="s">
        <v>66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ht="14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25" customHeight="1">
      <c r="A5" s="142" t="s">
        <v>67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3" ht="14.25" customHeight="1">
      <c r="A6" s="142" t="s">
        <v>8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</row>
    <row r="7" spans="1:13" ht="14.25" customHeight="1">
      <c r="A7" s="144" t="s">
        <v>9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</row>
    <row r="8" spans="1:13" ht="14.25" customHeight="1">
      <c r="A8" s="138" t="s">
        <v>10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1:13" ht="15" customHeight="1">
      <c r="A9" s="138" t="s">
        <v>11</v>
      </c>
      <c r="B9" s="139"/>
      <c r="C9" s="139"/>
      <c r="D9" s="139"/>
      <c r="E9" s="139"/>
      <c r="F9" s="139"/>
      <c r="G9" s="139"/>
      <c r="H9" s="139"/>
      <c r="I9" s="139"/>
      <c r="J9" s="8"/>
      <c r="K9" s="8"/>
      <c r="L9" s="8"/>
      <c r="M9" s="8"/>
    </row>
    <row r="10" spans="1:13" ht="14.25" customHeight="1">
      <c r="A10" s="138" t="s">
        <v>12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</row>
    <row r="11" spans="1:13" ht="14.25" customHeight="1">
      <c r="A11" s="138" t="s">
        <v>13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</row>
    <row r="12" spans="1:13" ht="14.25" customHeight="1">
      <c r="A12" s="138" t="s">
        <v>14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</row>
    <row r="13" spans="1:13" ht="14.25" customHeight="1">
      <c r="A13" s="139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</row>
    <row r="14" spans="1:13" ht="13.5" customHeight="1">
      <c r="A14" s="9"/>
      <c r="B14" s="9"/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ht="51.75" customHeight="1">
      <c r="A15" s="11" t="s">
        <v>15</v>
      </c>
      <c r="B15" s="11" t="s">
        <v>16</v>
      </c>
      <c r="C15" s="12" t="s">
        <v>18</v>
      </c>
      <c r="D15" s="12" t="s">
        <v>19</v>
      </c>
      <c r="E15" s="11" t="s">
        <v>20</v>
      </c>
      <c r="F15" s="11" t="s">
        <v>21</v>
      </c>
      <c r="G15" s="11" t="s">
        <v>22</v>
      </c>
      <c r="H15" s="11" t="s">
        <v>23</v>
      </c>
      <c r="I15" s="11" t="s">
        <v>55</v>
      </c>
      <c r="J15" s="11" t="s">
        <v>25</v>
      </c>
      <c r="K15" s="11" t="s">
        <v>26</v>
      </c>
      <c r="L15" s="11" t="s">
        <v>27</v>
      </c>
      <c r="M15" s="11" t="s">
        <v>28</v>
      </c>
    </row>
    <row r="16" spans="1:13" ht="25.5" customHeight="1">
      <c r="A16" s="13">
        <v>1</v>
      </c>
      <c r="B16" s="54">
        <v>703</v>
      </c>
      <c r="C16" s="16" t="s">
        <v>29</v>
      </c>
      <c r="D16" s="16" t="s">
        <v>30</v>
      </c>
      <c r="E16" s="15" t="s">
        <v>31</v>
      </c>
      <c r="F16" s="17" t="s">
        <v>68</v>
      </c>
      <c r="G16" s="13">
        <v>18</v>
      </c>
      <c r="H16" s="13">
        <v>20</v>
      </c>
      <c r="I16" s="13">
        <v>16</v>
      </c>
      <c r="J16" s="18">
        <f>SUM(G16:I16)</f>
        <v>54</v>
      </c>
      <c r="K16" s="18">
        <v>100</v>
      </c>
      <c r="L16" s="18">
        <f>J16</f>
        <v>54</v>
      </c>
      <c r="M16" s="19" t="s">
        <v>35</v>
      </c>
    </row>
    <row r="17" spans="1:13" ht="25.5" customHeight="1">
      <c r="A17" s="20">
        <v>2</v>
      </c>
      <c r="B17" s="56">
        <v>704</v>
      </c>
      <c r="C17" s="16" t="s">
        <v>29</v>
      </c>
      <c r="D17" s="16" t="s">
        <v>30</v>
      </c>
      <c r="E17" s="22" t="s">
        <v>31</v>
      </c>
      <c r="F17" s="23" t="s">
        <v>68</v>
      </c>
      <c r="G17" s="20">
        <v>17</v>
      </c>
      <c r="H17" s="20">
        <v>19</v>
      </c>
      <c r="I17" s="20">
        <v>15</v>
      </c>
      <c r="J17" s="24">
        <f>SUM(G17:I17)</f>
        <v>51</v>
      </c>
      <c r="K17" s="24">
        <v>100</v>
      </c>
      <c r="L17" s="24">
        <f>J17</f>
        <v>51</v>
      </c>
      <c r="M17" s="25" t="s">
        <v>35</v>
      </c>
    </row>
    <row r="18" spans="1:13" ht="12.75" customHeight="1">
      <c r="A18" s="80"/>
      <c r="B18" s="81"/>
      <c r="C18" s="83"/>
      <c r="D18" s="83"/>
      <c r="E18" s="82"/>
      <c r="F18" s="80"/>
      <c r="G18" s="80"/>
      <c r="H18" s="80"/>
      <c r="I18" s="80"/>
      <c r="J18" s="24"/>
      <c r="K18" s="24"/>
      <c r="L18" s="24"/>
      <c r="M18" s="81"/>
    </row>
    <row r="19" spans="1:13" ht="12.75" customHeight="1">
      <c r="A19" s="57"/>
      <c r="B19" s="76"/>
      <c r="C19" s="60"/>
      <c r="D19" s="59"/>
      <c r="E19" s="59"/>
      <c r="F19" s="59"/>
      <c r="G19" s="57"/>
      <c r="H19" s="57"/>
      <c r="I19" s="57"/>
      <c r="J19" s="31"/>
      <c r="K19" s="31"/>
      <c r="L19" s="31"/>
      <c r="M19" s="58"/>
    </row>
    <row r="20" spans="1:13" ht="12.75" customHeight="1">
      <c r="A20" s="48"/>
      <c r="B20" s="47"/>
      <c r="C20" s="48"/>
      <c r="D20" s="48"/>
      <c r="E20" s="48"/>
      <c r="F20" s="48"/>
      <c r="G20" s="46"/>
      <c r="H20" s="46"/>
      <c r="I20" s="46"/>
      <c r="J20" s="37"/>
      <c r="K20" s="37"/>
      <c r="L20" s="37"/>
      <c r="M20" s="46"/>
    </row>
    <row r="21" spans="1:13" ht="15.75" customHeight="1">
      <c r="A21" s="39"/>
      <c r="B21" s="40" t="s">
        <v>41</v>
      </c>
      <c r="C21" s="6"/>
      <c r="D21" s="39"/>
      <c r="E21" s="41" t="s">
        <v>42</v>
      </c>
      <c r="F21" s="39"/>
      <c r="G21" s="42"/>
      <c r="H21" s="42"/>
      <c r="I21" s="42"/>
      <c r="J21" s="43"/>
      <c r="K21" s="43"/>
      <c r="L21" s="43"/>
      <c r="M21" s="42"/>
    </row>
    <row r="22" spans="1:13" ht="15.75" customHeight="1">
      <c r="A22" s="6"/>
      <c r="B22" s="44" t="s">
        <v>11</v>
      </c>
      <c r="C22" s="6"/>
      <c r="D22" s="6"/>
      <c r="E22" s="41" t="s">
        <v>43</v>
      </c>
      <c r="F22" s="6"/>
      <c r="G22" s="6"/>
      <c r="H22" s="6"/>
      <c r="I22" s="6"/>
      <c r="J22" s="6"/>
      <c r="K22" s="6"/>
      <c r="L22" s="6"/>
      <c r="M22" s="6"/>
    </row>
    <row r="23" spans="1:13" ht="15.75" customHeight="1">
      <c r="A23" s="6"/>
      <c r="B23" s="45"/>
      <c r="C23" s="6"/>
      <c r="D23" s="45"/>
      <c r="E23" s="41" t="s">
        <v>44</v>
      </c>
      <c r="F23" s="45"/>
      <c r="G23" s="45"/>
      <c r="H23" s="45"/>
      <c r="I23" s="45"/>
      <c r="J23" s="45"/>
      <c r="K23" s="45"/>
      <c r="L23" s="45"/>
      <c r="M23" s="45"/>
    </row>
    <row r="24" spans="1:13" ht="15.75" customHeight="1">
      <c r="A24" s="6"/>
      <c r="B24" s="45"/>
      <c r="C24" s="6"/>
      <c r="D24" s="45"/>
      <c r="E24" s="41" t="s">
        <v>45</v>
      </c>
      <c r="F24" s="45"/>
      <c r="G24" s="45"/>
      <c r="H24" s="45"/>
      <c r="I24" s="45"/>
      <c r="J24" s="45"/>
      <c r="K24" s="45"/>
      <c r="L24" s="45"/>
      <c r="M24" s="45"/>
    </row>
    <row r="25" spans="1:13" ht="15.75" customHeight="1">
      <c r="A25" s="6"/>
      <c r="B25" s="45"/>
      <c r="C25" s="6"/>
      <c r="D25" s="45"/>
      <c r="E25" s="39"/>
      <c r="F25" s="45"/>
      <c r="G25" s="45"/>
      <c r="H25" s="45"/>
      <c r="I25" s="45"/>
      <c r="J25" s="45"/>
      <c r="K25" s="45"/>
      <c r="L25" s="45"/>
      <c r="M25" s="45"/>
    </row>
    <row r="26" spans="1:13" ht="15.75" customHeight="1">
      <c r="A26" s="6"/>
      <c r="B26" s="52"/>
      <c r="C26" s="71" t="s">
        <v>46</v>
      </c>
      <c r="D26" s="52"/>
      <c r="E26" s="39"/>
      <c r="F26" s="52"/>
      <c r="G26" s="52"/>
      <c r="H26" s="52"/>
      <c r="I26" s="52"/>
      <c r="J26" s="52"/>
      <c r="K26" s="52"/>
      <c r="L26" s="52"/>
      <c r="M26" s="52"/>
    </row>
    <row r="27" spans="1:13" ht="12.75" customHeight="1">
      <c r="A27" s="6"/>
      <c r="B27" s="52"/>
      <c r="C27" s="52"/>
      <c r="D27" s="52"/>
      <c r="E27" s="35" t="s">
        <v>46</v>
      </c>
      <c r="F27" s="52"/>
      <c r="G27" s="52"/>
      <c r="H27" s="52"/>
      <c r="I27" s="52"/>
      <c r="J27" s="52"/>
      <c r="K27" s="52"/>
      <c r="L27" s="52"/>
      <c r="M27" s="52"/>
    </row>
    <row r="28" spans="1:13" ht="12.75" customHeight="1">
      <c r="A28" s="6"/>
      <c r="B28" s="52"/>
      <c r="C28" s="52"/>
      <c r="D28" s="52"/>
      <c r="E28" s="35" t="s">
        <v>46</v>
      </c>
      <c r="F28" s="52"/>
      <c r="G28" s="52"/>
      <c r="H28" s="52"/>
      <c r="I28" s="52"/>
      <c r="J28" s="52"/>
      <c r="K28" s="52"/>
      <c r="L28" s="52"/>
      <c r="M28" s="52"/>
    </row>
    <row r="29" spans="1:13" ht="12.75" customHeight="1">
      <c r="A29" s="6"/>
      <c r="B29" s="52"/>
      <c r="C29" s="52"/>
      <c r="D29" s="52"/>
      <c r="E29" s="35" t="s">
        <v>47</v>
      </c>
      <c r="F29" s="52"/>
      <c r="G29" s="52"/>
      <c r="H29" s="52"/>
      <c r="I29" s="52"/>
      <c r="J29" s="52"/>
      <c r="K29" s="52"/>
      <c r="L29" s="52"/>
      <c r="M29" s="52"/>
    </row>
    <row r="30" spans="1:13" ht="12.75" customHeight="1">
      <c r="A30" s="6"/>
      <c r="B30" s="52"/>
      <c r="C30" s="52"/>
      <c r="D30" s="52"/>
      <c r="E30" s="35" t="s">
        <v>46</v>
      </c>
      <c r="F30" s="52"/>
      <c r="G30" s="52"/>
      <c r="H30" s="52"/>
      <c r="I30" s="52"/>
      <c r="J30" s="52"/>
      <c r="K30" s="52"/>
      <c r="L30" s="52"/>
      <c r="M30" s="52"/>
    </row>
    <row r="31" spans="1:13" ht="12.75" customHeight="1">
      <c r="A31" s="6"/>
      <c r="B31" s="52"/>
      <c r="C31" s="52"/>
      <c r="D31" s="52"/>
      <c r="E31" s="35" t="s">
        <v>46</v>
      </c>
      <c r="F31" s="52"/>
      <c r="G31" s="52"/>
      <c r="H31" s="52"/>
      <c r="I31" s="52"/>
      <c r="J31" s="52"/>
      <c r="K31" s="52"/>
      <c r="L31" s="52"/>
      <c r="M31" s="52"/>
    </row>
  </sheetData>
  <mergeCells count="10">
    <mergeCell ref="A10:M10"/>
    <mergeCell ref="A11:M11"/>
    <mergeCell ref="A12:M12"/>
    <mergeCell ref="A13:M13"/>
    <mergeCell ref="A3:M3"/>
    <mergeCell ref="A5:M5"/>
    <mergeCell ref="A6:M6"/>
    <mergeCell ref="A7:M7"/>
    <mergeCell ref="A8:M8"/>
    <mergeCell ref="A9:I9"/>
  </mergeCells>
  <pageMargins left="0.70866099999999999" right="0.70866099999999999" top="0.748031" bottom="0.748031" header="0.31496099999999999" footer="0.31496099999999999"/>
  <pageSetup scale="65" orientation="landscape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M32"/>
  <sheetViews>
    <sheetView showGridLines="0" workbookViewId="0">
      <selection activeCell="C1" sqref="C1:C1048576"/>
    </sheetView>
  </sheetViews>
  <sheetFormatPr defaultColWidth="9.5" defaultRowHeight="12" customHeight="1"/>
  <cols>
    <col min="1" max="2" width="9.5" style="84" customWidth="1"/>
    <col min="3" max="3" width="20.83203125" style="84" customWidth="1"/>
    <col min="4" max="4" width="20.5" style="84" customWidth="1"/>
    <col min="5" max="5" width="24.83203125" style="84" customWidth="1"/>
    <col min="6" max="6" width="14.6640625" style="84" customWidth="1"/>
    <col min="7" max="7" width="13.83203125" style="84" customWidth="1"/>
    <col min="8" max="8" width="14" style="84" customWidth="1"/>
    <col min="9" max="9" width="16" style="84" customWidth="1"/>
    <col min="10" max="10" width="13" style="84" customWidth="1"/>
    <col min="11" max="11" width="22.6640625" style="84" customWidth="1"/>
    <col min="12" max="12" width="18.83203125" style="84" customWidth="1"/>
    <col min="13" max="13" width="23.5" style="84" customWidth="1"/>
    <col min="14" max="14" width="9.5" style="84" customWidth="1"/>
    <col min="15" max="16384" width="9.5" style="84"/>
  </cols>
  <sheetData>
    <row r="1" spans="1:13" ht="12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2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4.25" customHeight="1">
      <c r="A3" s="140" t="s">
        <v>66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ht="14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25" customHeight="1">
      <c r="A5" s="142" t="s">
        <v>67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3" ht="14.25" customHeight="1">
      <c r="A6" s="142" t="s">
        <v>8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</row>
    <row r="7" spans="1:13" ht="14.25" customHeight="1">
      <c r="A7" s="144" t="s">
        <v>9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</row>
    <row r="8" spans="1:13" ht="14.25" customHeight="1">
      <c r="A8" s="138" t="s">
        <v>10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1:13" ht="15" customHeight="1">
      <c r="A9" s="138" t="s">
        <v>11</v>
      </c>
      <c r="B9" s="139"/>
      <c r="C9" s="139"/>
      <c r="D9" s="139"/>
      <c r="E9" s="139"/>
      <c r="F9" s="139"/>
      <c r="G9" s="139"/>
      <c r="H9" s="139"/>
      <c r="I9" s="139"/>
      <c r="J9" s="8"/>
      <c r="K9" s="8"/>
      <c r="L9" s="8"/>
      <c r="M9" s="8"/>
    </row>
    <row r="10" spans="1:13" ht="14.25" customHeight="1">
      <c r="A10" s="138" t="s">
        <v>12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</row>
    <row r="11" spans="1:13" ht="14.25" customHeight="1">
      <c r="A11" s="138" t="s">
        <v>13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</row>
    <row r="12" spans="1:13" ht="14.25" customHeight="1">
      <c r="A12" s="138" t="s">
        <v>14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</row>
    <row r="13" spans="1:13" ht="14.25" customHeight="1">
      <c r="A13" s="139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</row>
    <row r="14" spans="1:13" ht="13.5" customHeight="1">
      <c r="A14" s="9"/>
      <c r="B14" s="9"/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ht="51.75" customHeight="1">
      <c r="A15" s="12" t="s">
        <v>15</v>
      </c>
      <c r="B15" s="12" t="s">
        <v>16</v>
      </c>
      <c r="C15" s="12" t="s">
        <v>18</v>
      </c>
      <c r="D15" s="12" t="s">
        <v>19</v>
      </c>
      <c r="E15" s="12" t="s">
        <v>20</v>
      </c>
      <c r="F15" s="11" t="s">
        <v>21</v>
      </c>
      <c r="G15" s="12" t="s">
        <v>22</v>
      </c>
      <c r="H15" s="12" t="s">
        <v>23</v>
      </c>
      <c r="I15" s="12" t="s">
        <v>55</v>
      </c>
      <c r="J15" s="12" t="s">
        <v>25</v>
      </c>
      <c r="K15" s="12" t="s">
        <v>26</v>
      </c>
      <c r="L15" s="12" t="s">
        <v>27</v>
      </c>
      <c r="M15" s="12" t="s">
        <v>28</v>
      </c>
    </row>
    <row r="16" spans="1:13" ht="25.5" customHeight="1">
      <c r="A16" s="20">
        <v>1</v>
      </c>
      <c r="B16" s="21">
        <v>701</v>
      </c>
      <c r="C16" s="16" t="s">
        <v>29</v>
      </c>
      <c r="D16" s="16" t="s">
        <v>30</v>
      </c>
      <c r="E16" s="22" t="s">
        <v>31</v>
      </c>
      <c r="F16" s="17" t="s">
        <v>68</v>
      </c>
      <c r="G16" s="20">
        <v>16</v>
      </c>
      <c r="H16" s="20">
        <v>30</v>
      </c>
      <c r="I16" s="20">
        <v>28</v>
      </c>
      <c r="J16" s="24">
        <f>SUM(G16:I16)</f>
        <v>74</v>
      </c>
      <c r="K16" s="24">
        <v>100</v>
      </c>
      <c r="L16" s="24">
        <f>J16</f>
        <v>74</v>
      </c>
      <c r="M16" s="25" t="s">
        <v>35</v>
      </c>
    </row>
    <row r="17" spans="1:13" ht="25.5" customHeight="1">
      <c r="A17" s="20">
        <v>2</v>
      </c>
      <c r="B17" s="21">
        <v>702</v>
      </c>
      <c r="C17" s="16" t="s">
        <v>29</v>
      </c>
      <c r="D17" s="16" t="s">
        <v>30</v>
      </c>
      <c r="E17" s="22" t="s">
        <v>31</v>
      </c>
      <c r="F17" s="23" t="s">
        <v>68</v>
      </c>
      <c r="G17" s="20">
        <v>14</v>
      </c>
      <c r="H17" s="20">
        <v>27</v>
      </c>
      <c r="I17" s="20">
        <v>23</v>
      </c>
      <c r="J17" s="24">
        <f>SUM(G17:I17)</f>
        <v>64</v>
      </c>
      <c r="K17" s="24">
        <v>100</v>
      </c>
      <c r="L17" s="24">
        <f>J17</f>
        <v>64</v>
      </c>
      <c r="M17" s="25" t="s">
        <v>35</v>
      </c>
    </row>
    <row r="18" spans="1:13" ht="28.5" customHeight="1">
      <c r="A18" s="80"/>
      <c r="B18" s="85"/>
      <c r="C18" s="83"/>
      <c r="D18" s="83"/>
      <c r="E18" s="82"/>
      <c r="F18" s="80"/>
      <c r="G18" s="80"/>
      <c r="H18" s="80"/>
      <c r="I18" s="80"/>
      <c r="J18" s="24"/>
      <c r="K18" s="24"/>
      <c r="L18" s="24"/>
      <c r="M18" s="81"/>
    </row>
    <row r="19" spans="1:13" ht="12.75" customHeight="1">
      <c r="A19" s="80"/>
      <c r="B19" s="85"/>
      <c r="C19" s="83"/>
      <c r="D19" s="83"/>
      <c r="E19" s="82"/>
      <c r="F19" s="80"/>
      <c r="G19" s="80"/>
      <c r="H19" s="80"/>
      <c r="I19" s="80"/>
      <c r="J19" s="24"/>
      <c r="K19" s="24"/>
      <c r="L19" s="24"/>
      <c r="M19" s="81"/>
    </row>
    <row r="20" spans="1:13" ht="12.75" customHeight="1">
      <c r="A20" s="80"/>
      <c r="B20" s="85"/>
      <c r="C20" s="83"/>
      <c r="D20" s="83"/>
      <c r="E20" s="82"/>
      <c r="F20" s="80"/>
      <c r="G20" s="80"/>
      <c r="H20" s="80"/>
      <c r="I20" s="80"/>
      <c r="J20" s="24"/>
      <c r="K20" s="24"/>
      <c r="L20" s="24"/>
      <c r="M20" s="81"/>
    </row>
    <row r="21" spans="1:13" ht="12.75" customHeight="1">
      <c r="A21" s="59"/>
      <c r="B21" s="76"/>
      <c r="C21" s="59"/>
      <c r="D21" s="59"/>
      <c r="E21" s="59"/>
      <c r="F21" s="59"/>
      <c r="G21" s="57"/>
      <c r="H21" s="57"/>
      <c r="I21" s="57"/>
      <c r="J21" s="86"/>
      <c r="K21" s="86"/>
      <c r="L21" s="86"/>
      <c r="M21" s="57"/>
    </row>
    <row r="22" spans="1:13" ht="15.75" customHeight="1">
      <c r="A22" s="39"/>
      <c r="B22" s="40" t="s">
        <v>41</v>
      </c>
      <c r="C22" s="6"/>
      <c r="D22" s="39"/>
      <c r="E22" s="41" t="s">
        <v>42</v>
      </c>
      <c r="F22" s="39"/>
      <c r="G22" s="42"/>
      <c r="H22" s="42"/>
      <c r="I22" s="42"/>
      <c r="J22" s="43"/>
      <c r="K22" s="43"/>
      <c r="L22" s="43"/>
      <c r="M22" s="42"/>
    </row>
    <row r="23" spans="1:13" ht="15.75" customHeight="1">
      <c r="A23" s="6"/>
      <c r="B23" s="44" t="s">
        <v>11</v>
      </c>
      <c r="C23" s="6"/>
      <c r="D23" s="6"/>
      <c r="E23" s="41" t="s">
        <v>43</v>
      </c>
      <c r="F23" s="6"/>
      <c r="G23" s="6"/>
      <c r="H23" s="6"/>
      <c r="I23" s="6"/>
      <c r="J23" s="6"/>
      <c r="K23" s="6"/>
      <c r="L23" s="6"/>
      <c r="M23" s="6"/>
    </row>
    <row r="24" spans="1:13" ht="15.75" customHeight="1">
      <c r="A24" s="6"/>
      <c r="B24" s="45"/>
      <c r="C24" s="6"/>
      <c r="D24" s="45"/>
      <c r="E24" s="41" t="s">
        <v>44</v>
      </c>
      <c r="F24" s="45"/>
      <c r="G24" s="45"/>
      <c r="H24" s="45"/>
      <c r="I24" s="45"/>
      <c r="J24" s="45"/>
      <c r="K24" s="45"/>
      <c r="L24" s="45"/>
      <c r="M24" s="45"/>
    </row>
    <row r="25" spans="1:13" ht="15.75" customHeight="1">
      <c r="A25" s="6"/>
      <c r="B25" s="45"/>
      <c r="C25" s="6"/>
      <c r="D25" s="45"/>
      <c r="E25" s="41" t="s">
        <v>45</v>
      </c>
      <c r="F25" s="45"/>
      <c r="G25" s="45"/>
      <c r="H25" s="45"/>
      <c r="I25" s="45"/>
      <c r="J25" s="45"/>
      <c r="K25" s="45"/>
      <c r="L25" s="45"/>
      <c r="M25" s="45"/>
    </row>
    <row r="26" spans="1:13" ht="15.75" customHeight="1">
      <c r="A26" s="6"/>
      <c r="B26" s="45"/>
      <c r="C26" s="6"/>
      <c r="D26" s="45"/>
      <c r="E26" s="39"/>
      <c r="F26" s="45"/>
      <c r="G26" s="45"/>
      <c r="H26" s="45"/>
      <c r="I26" s="45"/>
      <c r="J26" s="45"/>
      <c r="K26" s="45"/>
      <c r="L26" s="45"/>
      <c r="M26" s="45"/>
    </row>
    <row r="27" spans="1:13" ht="15.75" customHeight="1">
      <c r="A27" s="6"/>
      <c r="B27" s="52"/>
      <c r="C27" s="71" t="s">
        <v>46</v>
      </c>
      <c r="D27" s="52"/>
      <c r="E27" s="39"/>
      <c r="F27" s="52"/>
      <c r="G27" s="52"/>
      <c r="H27" s="52"/>
      <c r="I27" s="52"/>
      <c r="J27" s="52"/>
      <c r="K27" s="52"/>
      <c r="L27" s="52"/>
      <c r="M27" s="52"/>
    </row>
    <row r="28" spans="1:13" ht="12.75" customHeight="1">
      <c r="A28" s="6"/>
      <c r="B28" s="52"/>
      <c r="C28" s="52"/>
      <c r="D28" s="52"/>
      <c r="E28" s="35" t="s">
        <v>46</v>
      </c>
      <c r="F28" s="52"/>
      <c r="G28" s="52"/>
      <c r="H28" s="52"/>
      <c r="I28" s="52"/>
      <c r="J28" s="52"/>
      <c r="K28" s="52"/>
      <c r="L28" s="52"/>
      <c r="M28" s="52"/>
    </row>
    <row r="29" spans="1:13" ht="12.75" customHeight="1">
      <c r="A29" s="6"/>
      <c r="B29" s="52"/>
      <c r="C29" s="52"/>
      <c r="D29" s="52"/>
      <c r="E29" s="35" t="s">
        <v>46</v>
      </c>
      <c r="F29" s="52"/>
      <c r="G29" s="52"/>
      <c r="H29" s="52"/>
      <c r="I29" s="52"/>
      <c r="J29" s="52"/>
      <c r="K29" s="52"/>
      <c r="L29" s="52"/>
      <c r="M29" s="52"/>
    </row>
    <row r="30" spans="1:13" ht="12.75" customHeight="1">
      <c r="A30" s="6"/>
      <c r="B30" s="52"/>
      <c r="C30" s="52"/>
      <c r="D30" s="52"/>
      <c r="E30" s="35" t="s">
        <v>47</v>
      </c>
      <c r="F30" s="52"/>
      <c r="G30" s="52"/>
      <c r="H30" s="52"/>
      <c r="I30" s="52"/>
      <c r="J30" s="52"/>
      <c r="K30" s="52"/>
      <c r="L30" s="52"/>
      <c r="M30" s="52"/>
    </row>
    <row r="31" spans="1:13" ht="12.75" customHeight="1">
      <c r="A31" s="6"/>
      <c r="B31" s="52"/>
      <c r="C31" s="52"/>
      <c r="D31" s="52"/>
      <c r="E31" s="35" t="s">
        <v>46</v>
      </c>
      <c r="F31" s="52"/>
      <c r="G31" s="52"/>
      <c r="H31" s="52"/>
      <c r="I31" s="52"/>
      <c r="J31" s="52"/>
      <c r="K31" s="52"/>
      <c r="L31" s="52"/>
      <c r="M31" s="52"/>
    </row>
    <row r="32" spans="1:13" ht="12.75" customHeight="1">
      <c r="A32" s="6"/>
      <c r="B32" s="52"/>
      <c r="C32" s="52"/>
      <c r="D32" s="52"/>
      <c r="E32" s="35" t="s">
        <v>46</v>
      </c>
      <c r="F32" s="52"/>
      <c r="G32" s="52"/>
      <c r="H32" s="52"/>
      <c r="I32" s="52"/>
      <c r="J32" s="52"/>
      <c r="K32" s="52"/>
      <c r="L32" s="52"/>
      <c r="M32" s="52"/>
    </row>
  </sheetData>
  <mergeCells count="10">
    <mergeCell ref="A10:M10"/>
    <mergeCell ref="A11:M11"/>
    <mergeCell ref="A12:M12"/>
    <mergeCell ref="A13:M13"/>
    <mergeCell ref="A3:M3"/>
    <mergeCell ref="A5:M5"/>
    <mergeCell ref="A6:M6"/>
    <mergeCell ref="A7:M7"/>
    <mergeCell ref="A8:M8"/>
    <mergeCell ref="A9:I9"/>
  </mergeCells>
  <pageMargins left="0.70866099999999999" right="0.70866099999999999" top="0.748031" bottom="0.748031" header="0.31496099999999999" footer="0.31496099999999999"/>
  <pageSetup scale="65" orientation="landscape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M33"/>
  <sheetViews>
    <sheetView showGridLines="0" workbookViewId="0">
      <selection activeCell="C1" sqref="C1:C1048576"/>
    </sheetView>
  </sheetViews>
  <sheetFormatPr defaultColWidth="9.5" defaultRowHeight="12" customHeight="1"/>
  <cols>
    <col min="1" max="2" width="9.5" style="87" customWidth="1"/>
    <col min="3" max="3" width="20.83203125" style="87" customWidth="1"/>
    <col min="4" max="4" width="20.5" style="87" customWidth="1"/>
    <col min="5" max="5" width="24.83203125" style="87" customWidth="1"/>
    <col min="6" max="6" width="14.6640625" style="87" customWidth="1"/>
    <col min="7" max="7" width="13.83203125" style="87" customWidth="1"/>
    <col min="8" max="8" width="14" style="87" customWidth="1"/>
    <col min="9" max="9" width="16" style="87" customWidth="1"/>
    <col min="10" max="10" width="13" style="87" customWidth="1"/>
    <col min="11" max="11" width="22.6640625" style="87" customWidth="1"/>
    <col min="12" max="12" width="18.83203125" style="87" customWidth="1"/>
    <col min="13" max="13" width="23.5" style="87" customWidth="1"/>
    <col min="14" max="14" width="9.5" style="87" customWidth="1"/>
    <col min="15" max="16384" width="9.5" style="87"/>
  </cols>
  <sheetData>
    <row r="1" spans="1:13" ht="12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2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4.25" customHeight="1">
      <c r="A3" s="140" t="s">
        <v>71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ht="14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25" customHeight="1">
      <c r="A5" s="142" t="s">
        <v>62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3" ht="14.25" customHeight="1">
      <c r="A6" s="142" t="s">
        <v>8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</row>
    <row r="7" spans="1:13" ht="14.25" customHeight="1">
      <c r="A7" s="144" t="s">
        <v>9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</row>
    <row r="8" spans="1:13" ht="14.25" customHeight="1">
      <c r="A8" s="138" t="s">
        <v>10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1:13" ht="15" customHeight="1">
      <c r="A9" s="138" t="s">
        <v>11</v>
      </c>
      <c r="B9" s="139"/>
      <c r="C9" s="139"/>
      <c r="D9" s="139"/>
      <c r="E9" s="139"/>
      <c r="F9" s="139"/>
      <c r="G9" s="139"/>
      <c r="H9" s="139"/>
      <c r="I9" s="139"/>
      <c r="J9" s="8"/>
      <c r="K9" s="8"/>
      <c r="L9" s="8"/>
      <c r="M9" s="8"/>
    </row>
    <row r="10" spans="1:13" ht="14.25" customHeight="1">
      <c r="A10" s="138" t="s">
        <v>12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</row>
    <row r="11" spans="1:13" ht="14.25" customHeight="1">
      <c r="A11" s="138" t="s">
        <v>13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</row>
    <row r="12" spans="1:13" ht="14.25" customHeight="1">
      <c r="A12" s="138" t="s">
        <v>14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</row>
    <row r="13" spans="1:13" ht="14.25" customHeight="1">
      <c r="A13" s="139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</row>
    <row r="14" spans="1:13" ht="13.5" customHeight="1">
      <c r="A14" s="9"/>
      <c r="B14" s="9"/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ht="51.75" customHeight="1">
      <c r="A15" s="11" t="s">
        <v>15</v>
      </c>
      <c r="B15" s="11" t="s">
        <v>16</v>
      </c>
      <c r="C15" s="12" t="s">
        <v>18</v>
      </c>
      <c r="D15" s="12" t="s">
        <v>19</v>
      </c>
      <c r="E15" s="11" t="s">
        <v>20</v>
      </c>
      <c r="F15" s="11" t="s">
        <v>21</v>
      </c>
      <c r="G15" s="11" t="s">
        <v>22</v>
      </c>
      <c r="H15" s="11" t="s">
        <v>23</v>
      </c>
      <c r="I15" s="11" t="s">
        <v>24</v>
      </c>
      <c r="J15" s="11" t="s">
        <v>25</v>
      </c>
      <c r="K15" s="11" t="s">
        <v>26</v>
      </c>
      <c r="L15" s="11" t="s">
        <v>27</v>
      </c>
      <c r="M15" s="11" t="s">
        <v>28</v>
      </c>
    </row>
    <row r="16" spans="1:13" ht="25.5" customHeight="1">
      <c r="A16" s="13">
        <v>1</v>
      </c>
      <c r="B16" s="14">
        <v>802</v>
      </c>
      <c r="C16" s="16" t="s">
        <v>29</v>
      </c>
      <c r="D16" s="16" t="s">
        <v>30</v>
      </c>
      <c r="E16" s="15" t="s">
        <v>31</v>
      </c>
      <c r="F16" s="17" t="s">
        <v>72</v>
      </c>
      <c r="G16" s="13">
        <v>18</v>
      </c>
      <c r="H16" s="13">
        <v>35</v>
      </c>
      <c r="I16" s="13">
        <v>34</v>
      </c>
      <c r="J16" s="18">
        <f t="shared" ref="J16:J21" si="0">SUM(G16:I16)</f>
        <v>87</v>
      </c>
      <c r="K16" s="18">
        <v>100</v>
      </c>
      <c r="L16" s="18">
        <f t="shared" ref="L16:L21" si="1">J16</f>
        <v>87</v>
      </c>
      <c r="M16" s="19" t="s">
        <v>51</v>
      </c>
    </row>
    <row r="17" spans="1:13" ht="25.5" customHeight="1">
      <c r="A17" s="20">
        <v>2</v>
      </c>
      <c r="B17" s="21">
        <v>801</v>
      </c>
      <c r="C17" s="16" t="s">
        <v>29</v>
      </c>
      <c r="D17" s="16" t="s">
        <v>30</v>
      </c>
      <c r="E17" s="22" t="s">
        <v>31</v>
      </c>
      <c r="F17" s="23" t="s">
        <v>72</v>
      </c>
      <c r="G17" s="20">
        <v>17</v>
      </c>
      <c r="H17" s="20">
        <v>25</v>
      </c>
      <c r="I17" s="20">
        <v>21</v>
      </c>
      <c r="J17" s="24">
        <f t="shared" si="0"/>
        <v>63</v>
      </c>
      <c r="K17" s="24">
        <v>100</v>
      </c>
      <c r="L17" s="24">
        <f t="shared" si="1"/>
        <v>63</v>
      </c>
      <c r="M17" s="25" t="s">
        <v>35</v>
      </c>
    </row>
    <row r="18" spans="1:13" ht="25.5" customHeight="1">
      <c r="A18" s="20">
        <v>3</v>
      </c>
      <c r="B18" s="21">
        <v>805</v>
      </c>
      <c r="C18" s="16" t="s">
        <v>29</v>
      </c>
      <c r="D18" s="16" t="s">
        <v>30</v>
      </c>
      <c r="E18" s="22" t="s">
        <v>31</v>
      </c>
      <c r="F18" s="23" t="s">
        <v>73</v>
      </c>
      <c r="G18" s="20">
        <v>15</v>
      </c>
      <c r="H18" s="20">
        <v>24</v>
      </c>
      <c r="I18" s="20">
        <v>18</v>
      </c>
      <c r="J18" s="24">
        <f t="shared" si="0"/>
        <v>57</v>
      </c>
      <c r="K18" s="24">
        <v>100</v>
      </c>
      <c r="L18" s="24">
        <f t="shared" si="1"/>
        <v>57</v>
      </c>
      <c r="M18" s="25" t="s">
        <v>35</v>
      </c>
    </row>
    <row r="19" spans="1:13" ht="25.5" customHeight="1">
      <c r="A19" s="20">
        <v>4</v>
      </c>
      <c r="B19" s="21">
        <v>806</v>
      </c>
      <c r="C19" s="16" t="s">
        <v>29</v>
      </c>
      <c r="D19" s="22" t="s">
        <v>30</v>
      </c>
      <c r="E19" s="22" t="s">
        <v>31</v>
      </c>
      <c r="F19" s="23" t="s">
        <v>73</v>
      </c>
      <c r="G19" s="20">
        <v>14</v>
      </c>
      <c r="H19" s="20">
        <v>20</v>
      </c>
      <c r="I19" s="20">
        <v>15</v>
      </c>
      <c r="J19" s="24">
        <f t="shared" si="0"/>
        <v>49</v>
      </c>
      <c r="K19" s="24">
        <v>100</v>
      </c>
      <c r="L19" s="24">
        <f t="shared" si="1"/>
        <v>49</v>
      </c>
      <c r="M19" s="25" t="s">
        <v>37</v>
      </c>
    </row>
    <row r="20" spans="1:13" ht="25.5" customHeight="1">
      <c r="A20" s="20">
        <v>5</v>
      </c>
      <c r="B20" s="21">
        <v>810</v>
      </c>
      <c r="C20" s="16" t="s">
        <v>29</v>
      </c>
      <c r="D20" s="22" t="s">
        <v>30</v>
      </c>
      <c r="E20" s="22" t="s">
        <v>31</v>
      </c>
      <c r="F20" s="23" t="s">
        <v>74</v>
      </c>
      <c r="G20" s="20">
        <v>13</v>
      </c>
      <c r="H20" s="20">
        <v>19</v>
      </c>
      <c r="I20" s="20">
        <v>14</v>
      </c>
      <c r="J20" s="24">
        <f t="shared" si="0"/>
        <v>46</v>
      </c>
      <c r="K20" s="24">
        <v>100</v>
      </c>
      <c r="L20" s="24">
        <f t="shared" si="1"/>
        <v>46</v>
      </c>
      <c r="M20" s="25" t="s">
        <v>37</v>
      </c>
    </row>
    <row r="21" spans="1:13" ht="25.5" customHeight="1">
      <c r="A21" s="26">
        <v>6</v>
      </c>
      <c r="B21" s="78">
        <v>809</v>
      </c>
      <c r="C21" s="29" t="s">
        <v>29</v>
      </c>
      <c r="D21" s="28" t="s">
        <v>30</v>
      </c>
      <c r="E21" s="28" t="s">
        <v>31</v>
      </c>
      <c r="F21" s="28" t="s">
        <v>74</v>
      </c>
      <c r="G21" s="26">
        <v>12</v>
      </c>
      <c r="H21" s="26">
        <v>17</v>
      </c>
      <c r="I21" s="26">
        <v>14</v>
      </c>
      <c r="J21" s="31">
        <f t="shared" si="0"/>
        <v>43</v>
      </c>
      <c r="K21" s="31">
        <v>100</v>
      </c>
      <c r="L21" s="31">
        <f t="shared" si="1"/>
        <v>43</v>
      </c>
      <c r="M21" s="32" t="s">
        <v>37</v>
      </c>
    </row>
    <row r="22" spans="1:13" ht="12.75" customHeight="1">
      <c r="A22" s="48"/>
      <c r="B22" s="47"/>
      <c r="C22" s="48"/>
      <c r="D22" s="48"/>
      <c r="E22" s="48"/>
      <c r="F22" s="48"/>
      <c r="G22" s="46"/>
      <c r="H22" s="46"/>
      <c r="I22" s="46"/>
      <c r="J22" s="37"/>
      <c r="K22" s="37"/>
      <c r="L22" s="37"/>
      <c r="M22" s="46"/>
    </row>
    <row r="23" spans="1:13" ht="15.75" customHeight="1">
      <c r="A23" s="39"/>
      <c r="B23" s="40" t="s">
        <v>41</v>
      </c>
      <c r="C23" s="6"/>
      <c r="D23" s="39"/>
      <c r="E23" s="41" t="s">
        <v>42</v>
      </c>
      <c r="F23" s="39"/>
      <c r="G23" s="42"/>
      <c r="H23" s="42"/>
      <c r="I23" s="42"/>
      <c r="J23" s="43"/>
      <c r="K23" s="43"/>
      <c r="L23" s="43"/>
      <c r="M23" s="42"/>
    </row>
    <row r="24" spans="1:13" ht="15.75" customHeight="1">
      <c r="A24" s="6"/>
      <c r="B24" s="44" t="s">
        <v>11</v>
      </c>
      <c r="C24" s="6"/>
      <c r="D24" s="6"/>
      <c r="E24" s="41" t="s">
        <v>43</v>
      </c>
      <c r="F24" s="6"/>
      <c r="G24" s="6"/>
      <c r="H24" s="6"/>
      <c r="I24" s="6"/>
      <c r="J24" s="6"/>
      <c r="K24" s="6"/>
      <c r="L24" s="6"/>
      <c r="M24" s="6"/>
    </row>
    <row r="25" spans="1:13" ht="15.75" customHeight="1">
      <c r="A25" s="6"/>
      <c r="B25" s="45"/>
      <c r="C25" s="6"/>
      <c r="D25" s="45"/>
      <c r="E25" s="41" t="s">
        <v>44</v>
      </c>
      <c r="F25" s="45"/>
      <c r="G25" s="45"/>
      <c r="H25" s="45"/>
      <c r="I25" s="45"/>
      <c r="J25" s="45"/>
      <c r="K25" s="45"/>
      <c r="L25" s="45"/>
      <c r="M25" s="45"/>
    </row>
    <row r="26" spans="1:13" ht="15.75" customHeight="1">
      <c r="A26" s="6"/>
      <c r="B26" s="45"/>
      <c r="C26" s="6"/>
      <c r="D26" s="45"/>
      <c r="E26" s="41" t="s">
        <v>45</v>
      </c>
      <c r="F26" s="45"/>
      <c r="G26" s="45"/>
      <c r="H26" s="45"/>
      <c r="I26" s="45"/>
      <c r="J26" s="45"/>
      <c r="K26" s="45"/>
      <c r="L26" s="45"/>
      <c r="M26" s="45"/>
    </row>
    <row r="27" spans="1:13" ht="15.75" customHeight="1">
      <c r="A27" s="6"/>
      <c r="B27" s="45"/>
      <c r="C27" s="6"/>
      <c r="D27" s="45"/>
      <c r="E27" s="39"/>
      <c r="F27" s="45"/>
      <c r="G27" s="45"/>
      <c r="H27" s="45"/>
      <c r="I27" s="45"/>
      <c r="J27" s="45"/>
      <c r="K27" s="45"/>
      <c r="L27" s="45"/>
      <c r="M27" s="45"/>
    </row>
    <row r="28" spans="1:13" ht="15.75" customHeight="1">
      <c r="A28" s="6"/>
      <c r="B28" s="52"/>
      <c r="C28" s="71" t="s">
        <v>46</v>
      </c>
      <c r="D28" s="52"/>
      <c r="E28" s="39"/>
      <c r="F28" s="52"/>
      <c r="G28" s="52"/>
      <c r="H28" s="52"/>
      <c r="I28" s="52"/>
      <c r="J28" s="52"/>
      <c r="K28" s="52"/>
      <c r="L28" s="52"/>
      <c r="M28" s="52"/>
    </row>
    <row r="29" spans="1:13" ht="12.75" customHeight="1">
      <c r="A29" s="6"/>
      <c r="B29" s="52"/>
      <c r="C29" s="52"/>
      <c r="D29" s="52"/>
      <c r="E29" s="35" t="s">
        <v>46</v>
      </c>
      <c r="F29" s="52"/>
      <c r="G29" s="52"/>
      <c r="H29" s="52"/>
      <c r="I29" s="52"/>
      <c r="J29" s="52"/>
      <c r="K29" s="52"/>
      <c r="L29" s="52"/>
      <c r="M29" s="52"/>
    </row>
    <row r="30" spans="1:13" ht="12.75" customHeight="1">
      <c r="A30" s="6"/>
      <c r="B30" s="52"/>
      <c r="C30" s="52"/>
      <c r="D30" s="52"/>
      <c r="E30" s="35" t="s">
        <v>46</v>
      </c>
      <c r="F30" s="52"/>
      <c r="G30" s="52"/>
      <c r="H30" s="52"/>
      <c r="I30" s="52"/>
      <c r="J30" s="52"/>
      <c r="K30" s="52"/>
      <c r="L30" s="52"/>
      <c r="M30" s="52"/>
    </row>
    <row r="31" spans="1:13" ht="12.75" customHeight="1">
      <c r="A31" s="6"/>
      <c r="B31" s="52"/>
      <c r="C31" s="52"/>
      <c r="D31" s="52"/>
      <c r="E31" s="35" t="s">
        <v>47</v>
      </c>
      <c r="F31" s="52"/>
      <c r="G31" s="52"/>
      <c r="H31" s="52"/>
      <c r="I31" s="52"/>
      <c r="J31" s="52"/>
      <c r="K31" s="52"/>
      <c r="L31" s="52"/>
      <c r="M31" s="52"/>
    </row>
    <row r="32" spans="1:13" ht="12.75" customHeight="1">
      <c r="A32" s="6"/>
      <c r="B32" s="52"/>
      <c r="C32" s="52"/>
      <c r="D32" s="52"/>
      <c r="E32" s="35" t="s">
        <v>46</v>
      </c>
      <c r="F32" s="52"/>
      <c r="G32" s="52"/>
      <c r="H32" s="52"/>
      <c r="I32" s="52"/>
      <c r="J32" s="52"/>
      <c r="K32" s="52"/>
      <c r="L32" s="52"/>
      <c r="M32" s="52"/>
    </row>
    <row r="33" spans="1:13" ht="12.75" customHeight="1">
      <c r="A33" s="6"/>
      <c r="B33" s="52"/>
      <c r="C33" s="52"/>
      <c r="D33" s="52"/>
      <c r="E33" s="35" t="s">
        <v>46</v>
      </c>
      <c r="F33" s="52"/>
      <c r="G33" s="52"/>
      <c r="H33" s="52"/>
      <c r="I33" s="52"/>
      <c r="J33" s="52"/>
      <c r="K33" s="52"/>
      <c r="L33" s="52"/>
      <c r="M33" s="52"/>
    </row>
  </sheetData>
  <mergeCells count="10">
    <mergeCell ref="A10:M10"/>
    <mergeCell ref="A11:M11"/>
    <mergeCell ref="A12:M12"/>
    <mergeCell ref="A13:M13"/>
    <mergeCell ref="A3:M3"/>
    <mergeCell ref="A5:M5"/>
    <mergeCell ref="A6:M6"/>
    <mergeCell ref="A7:M7"/>
    <mergeCell ref="A8:M8"/>
    <mergeCell ref="A9:I9"/>
  </mergeCells>
  <pageMargins left="0.70866099999999999" right="0.70866099999999999" top="0.748031" bottom="0.748031" header="0.31496099999999999" footer="0.31496099999999999"/>
  <pageSetup scale="65" orientation="landscape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M32"/>
  <sheetViews>
    <sheetView showGridLines="0" workbookViewId="0">
      <selection activeCell="C1" sqref="C1:C1048576"/>
    </sheetView>
  </sheetViews>
  <sheetFormatPr defaultColWidth="9.5" defaultRowHeight="12" customHeight="1"/>
  <cols>
    <col min="1" max="2" width="9.5" style="88" customWidth="1"/>
    <col min="3" max="3" width="20.83203125" style="88" customWidth="1"/>
    <col min="4" max="4" width="20.5" style="88" customWidth="1"/>
    <col min="5" max="5" width="24.83203125" style="88" customWidth="1"/>
    <col min="6" max="6" width="14.6640625" style="88" customWidth="1"/>
    <col min="7" max="7" width="13.83203125" style="88" customWidth="1"/>
    <col min="8" max="8" width="14" style="88" customWidth="1"/>
    <col min="9" max="9" width="16" style="88" customWidth="1"/>
    <col min="10" max="10" width="13" style="88" customWidth="1"/>
    <col min="11" max="11" width="22.6640625" style="88" customWidth="1"/>
    <col min="12" max="12" width="18.83203125" style="88" customWidth="1"/>
    <col min="13" max="13" width="23.5" style="88" customWidth="1"/>
    <col min="14" max="14" width="9.5" style="88" customWidth="1"/>
    <col min="15" max="16384" width="9.5" style="88"/>
  </cols>
  <sheetData>
    <row r="1" spans="1:13" ht="12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2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4.25" customHeight="1">
      <c r="A3" s="140" t="s">
        <v>71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ht="14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25" customHeight="1">
      <c r="A5" s="142" t="s">
        <v>76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3" ht="14.25" customHeight="1">
      <c r="A6" s="142" t="s">
        <v>8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</row>
    <row r="7" spans="1:13" ht="14.25" customHeight="1">
      <c r="A7" s="144" t="s">
        <v>9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</row>
    <row r="8" spans="1:13" ht="14.25" customHeight="1">
      <c r="A8" s="138" t="s">
        <v>10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1:13" ht="15" customHeight="1">
      <c r="A9" s="138" t="s">
        <v>11</v>
      </c>
      <c r="B9" s="139"/>
      <c r="C9" s="139"/>
      <c r="D9" s="139"/>
      <c r="E9" s="139"/>
      <c r="F9" s="139"/>
      <c r="G9" s="139"/>
      <c r="H9" s="139"/>
      <c r="I9" s="139"/>
      <c r="J9" s="8"/>
      <c r="K9" s="8"/>
      <c r="L9" s="8"/>
      <c r="M9" s="8"/>
    </row>
    <row r="10" spans="1:13" ht="14.25" customHeight="1">
      <c r="A10" s="138" t="s">
        <v>12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</row>
    <row r="11" spans="1:13" ht="14.25" customHeight="1">
      <c r="A11" s="138" t="s">
        <v>13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</row>
    <row r="12" spans="1:13" ht="14.25" customHeight="1">
      <c r="A12" s="138" t="s">
        <v>14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</row>
    <row r="13" spans="1:13" ht="14.25" customHeight="1">
      <c r="A13" s="139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</row>
    <row r="14" spans="1:13" ht="13.5" customHeight="1">
      <c r="A14" s="9"/>
      <c r="B14" s="9"/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ht="51.75" customHeight="1">
      <c r="A15" s="12" t="s">
        <v>15</v>
      </c>
      <c r="B15" s="12" t="s">
        <v>16</v>
      </c>
      <c r="C15" s="12" t="s">
        <v>18</v>
      </c>
      <c r="D15" s="12" t="s">
        <v>19</v>
      </c>
      <c r="E15" s="12" t="s">
        <v>20</v>
      </c>
      <c r="F15" s="11" t="s">
        <v>21</v>
      </c>
      <c r="G15" s="12" t="s">
        <v>22</v>
      </c>
      <c r="H15" s="12" t="s">
        <v>23</v>
      </c>
      <c r="I15" s="12" t="s">
        <v>24</v>
      </c>
      <c r="J15" s="12" t="s">
        <v>25</v>
      </c>
      <c r="K15" s="12" t="s">
        <v>26</v>
      </c>
      <c r="L15" s="12" t="s">
        <v>27</v>
      </c>
      <c r="M15" s="12" t="s">
        <v>28</v>
      </c>
    </row>
    <row r="16" spans="1:13" ht="29.25" customHeight="1">
      <c r="A16" s="20">
        <v>1</v>
      </c>
      <c r="B16" s="56">
        <v>807</v>
      </c>
      <c r="C16" s="16" t="s">
        <v>29</v>
      </c>
      <c r="D16" s="16" t="s">
        <v>30</v>
      </c>
      <c r="E16" s="22" t="s">
        <v>31</v>
      </c>
      <c r="F16" s="17" t="s">
        <v>77</v>
      </c>
      <c r="G16" s="20">
        <v>19</v>
      </c>
      <c r="H16" s="20">
        <v>34</v>
      </c>
      <c r="I16" s="20">
        <v>33</v>
      </c>
      <c r="J16" s="24">
        <f>SUM(G16:I16)</f>
        <v>86</v>
      </c>
      <c r="K16" s="24">
        <v>100</v>
      </c>
      <c r="L16" s="24">
        <f>J16</f>
        <v>86</v>
      </c>
      <c r="M16" s="25" t="s">
        <v>51</v>
      </c>
    </row>
    <row r="17" spans="1:13" ht="25.5" customHeight="1">
      <c r="A17" s="20">
        <v>2</v>
      </c>
      <c r="B17" s="56">
        <v>808</v>
      </c>
      <c r="C17" s="16" t="s">
        <v>29</v>
      </c>
      <c r="D17" s="16" t="s">
        <v>30</v>
      </c>
      <c r="E17" s="22" t="s">
        <v>31</v>
      </c>
      <c r="F17" s="23" t="s">
        <v>77</v>
      </c>
      <c r="G17" s="20">
        <v>17</v>
      </c>
      <c r="H17" s="20">
        <v>25</v>
      </c>
      <c r="I17" s="20">
        <v>21</v>
      </c>
      <c r="J17" s="24">
        <f>SUM(G17:I17)</f>
        <v>63</v>
      </c>
      <c r="K17" s="24">
        <v>100</v>
      </c>
      <c r="L17" s="24">
        <f>J17</f>
        <v>63</v>
      </c>
      <c r="M17" s="25" t="s">
        <v>35</v>
      </c>
    </row>
    <row r="18" spans="1:13" ht="28.5" customHeight="1">
      <c r="A18" s="20">
        <v>3</v>
      </c>
      <c r="B18" s="56">
        <v>803</v>
      </c>
      <c r="C18" s="16" t="s">
        <v>29</v>
      </c>
      <c r="D18" s="16" t="s">
        <v>30</v>
      </c>
      <c r="E18" s="22" t="s">
        <v>31</v>
      </c>
      <c r="F18" s="23" t="s">
        <v>72</v>
      </c>
      <c r="G18" s="20">
        <v>13</v>
      </c>
      <c r="H18" s="20">
        <v>21</v>
      </c>
      <c r="I18" s="20">
        <v>15</v>
      </c>
      <c r="J18" s="24">
        <f>SUM(G18:I18)</f>
        <v>49</v>
      </c>
      <c r="K18" s="24">
        <v>100</v>
      </c>
      <c r="L18" s="24">
        <f>J18</f>
        <v>49</v>
      </c>
      <c r="M18" s="25" t="s">
        <v>37</v>
      </c>
    </row>
    <row r="19" spans="1:13" ht="25.5" customHeight="1">
      <c r="A19" s="20">
        <v>4</v>
      </c>
      <c r="B19" s="56">
        <v>804</v>
      </c>
      <c r="C19" s="16" t="s">
        <v>29</v>
      </c>
      <c r="D19" s="16" t="s">
        <v>30</v>
      </c>
      <c r="E19" s="22" t="s">
        <v>31</v>
      </c>
      <c r="F19" s="23" t="s">
        <v>78</v>
      </c>
      <c r="G19" s="20">
        <v>14</v>
      </c>
      <c r="H19" s="20">
        <v>20</v>
      </c>
      <c r="I19" s="20">
        <v>15</v>
      </c>
      <c r="J19" s="24">
        <f>SUM(G19:I19)</f>
        <v>49</v>
      </c>
      <c r="K19" s="24">
        <v>100</v>
      </c>
      <c r="L19" s="24">
        <f>J19</f>
        <v>49</v>
      </c>
      <c r="M19" s="25" t="s">
        <v>37</v>
      </c>
    </row>
    <row r="20" spans="1:13" ht="12.75" customHeight="1">
      <c r="A20" s="80"/>
      <c r="B20" s="81"/>
      <c r="C20" s="83"/>
      <c r="D20" s="83"/>
      <c r="E20" s="82"/>
      <c r="F20" s="80"/>
      <c r="G20" s="80"/>
      <c r="H20" s="80"/>
      <c r="I20" s="80"/>
      <c r="J20" s="24"/>
      <c r="K20" s="24"/>
      <c r="L20" s="24"/>
      <c r="M20" s="81"/>
    </row>
    <row r="21" spans="1:13" ht="12.75" customHeight="1">
      <c r="A21" s="59"/>
      <c r="B21" s="76"/>
      <c r="C21" s="59"/>
      <c r="D21" s="59"/>
      <c r="E21" s="59"/>
      <c r="F21" s="59"/>
      <c r="G21" s="57"/>
      <c r="H21" s="57"/>
      <c r="I21" s="57"/>
      <c r="J21" s="86"/>
      <c r="K21" s="89"/>
      <c r="L21" s="24"/>
      <c r="M21" s="90"/>
    </row>
    <row r="22" spans="1:13" ht="15.75" customHeight="1">
      <c r="A22" s="39"/>
      <c r="B22" s="40" t="s">
        <v>41</v>
      </c>
      <c r="C22" s="6"/>
      <c r="D22" s="39"/>
      <c r="E22" s="41" t="s">
        <v>42</v>
      </c>
      <c r="F22" s="39"/>
      <c r="G22" s="42"/>
      <c r="H22" s="42"/>
      <c r="I22" s="42"/>
      <c r="J22" s="43"/>
      <c r="K22" s="65"/>
      <c r="L22" s="24"/>
      <c r="M22" s="66"/>
    </row>
    <row r="23" spans="1:13" ht="15.75" customHeight="1">
      <c r="A23" s="6"/>
      <c r="B23" s="44" t="s">
        <v>11</v>
      </c>
      <c r="C23" s="6"/>
      <c r="D23" s="6"/>
      <c r="E23" s="41" t="s">
        <v>43</v>
      </c>
      <c r="F23" s="6"/>
      <c r="G23" s="6"/>
      <c r="H23" s="6"/>
      <c r="I23" s="6"/>
      <c r="J23" s="6"/>
      <c r="K23" s="67"/>
      <c r="L23" s="24"/>
      <c r="M23" s="68"/>
    </row>
    <row r="24" spans="1:13" ht="15.75" customHeight="1">
      <c r="A24" s="6"/>
      <c r="B24" s="45"/>
      <c r="C24" s="6"/>
      <c r="D24" s="45"/>
      <c r="E24" s="41" t="s">
        <v>44</v>
      </c>
      <c r="F24" s="45"/>
      <c r="G24" s="45"/>
      <c r="H24" s="45"/>
      <c r="I24" s="45"/>
      <c r="J24" s="45"/>
      <c r="K24" s="69"/>
      <c r="L24" s="24"/>
      <c r="M24" s="70"/>
    </row>
    <row r="25" spans="1:13" ht="15.75" customHeight="1">
      <c r="A25" s="6"/>
      <c r="B25" s="45"/>
      <c r="C25" s="6"/>
      <c r="D25" s="45"/>
      <c r="E25" s="41" t="s">
        <v>45</v>
      </c>
      <c r="F25" s="45"/>
      <c r="G25" s="45"/>
      <c r="H25" s="45"/>
      <c r="I25" s="45"/>
      <c r="J25" s="45"/>
      <c r="K25" s="69"/>
      <c r="L25" s="24"/>
      <c r="M25" s="70"/>
    </row>
    <row r="26" spans="1:13" ht="15.75" customHeight="1">
      <c r="A26" s="6"/>
      <c r="B26" s="45"/>
      <c r="C26" s="6"/>
      <c r="D26" s="45"/>
      <c r="E26" s="39"/>
      <c r="F26" s="45"/>
      <c r="G26" s="45"/>
      <c r="H26" s="45"/>
      <c r="I26" s="45"/>
      <c r="J26" s="45"/>
      <c r="K26" s="69"/>
      <c r="L26" s="24"/>
      <c r="M26" s="70"/>
    </row>
    <row r="27" spans="1:13" ht="15.75" customHeight="1">
      <c r="A27" s="6"/>
      <c r="B27" s="52"/>
      <c r="C27" s="71" t="s">
        <v>46</v>
      </c>
      <c r="D27" s="52"/>
      <c r="E27" s="39"/>
      <c r="F27" s="52"/>
      <c r="G27" s="52"/>
      <c r="H27" s="52"/>
      <c r="I27" s="52"/>
      <c r="J27" s="52"/>
      <c r="K27" s="52"/>
      <c r="L27" s="72"/>
      <c r="M27" s="52"/>
    </row>
    <row r="28" spans="1:13" ht="12.75" customHeight="1">
      <c r="A28" s="6"/>
      <c r="B28" s="52"/>
      <c r="C28" s="52"/>
      <c r="D28" s="52"/>
      <c r="E28" s="35" t="s">
        <v>46</v>
      </c>
      <c r="F28" s="52"/>
      <c r="G28" s="52"/>
      <c r="H28" s="52"/>
      <c r="I28" s="52"/>
      <c r="J28" s="52"/>
      <c r="K28" s="52"/>
      <c r="L28" s="52"/>
      <c r="M28" s="52"/>
    </row>
    <row r="29" spans="1:13" ht="12.75" customHeight="1">
      <c r="A29" s="6"/>
      <c r="B29" s="52"/>
      <c r="C29" s="52"/>
      <c r="D29" s="52"/>
      <c r="E29" s="35" t="s">
        <v>46</v>
      </c>
      <c r="F29" s="52"/>
      <c r="G29" s="52"/>
      <c r="H29" s="52"/>
      <c r="I29" s="52"/>
      <c r="J29" s="52"/>
      <c r="K29" s="52"/>
      <c r="L29" s="52"/>
      <c r="M29" s="52"/>
    </row>
    <row r="30" spans="1:13" ht="12.75" customHeight="1">
      <c r="A30" s="6"/>
      <c r="B30" s="52"/>
      <c r="C30" s="52"/>
      <c r="D30" s="52"/>
      <c r="E30" s="35" t="s">
        <v>47</v>
      </c>
      <c r="F30" s="52"/>
      <c r="G30" s="52"/>
      <c r="H30" s="52"/>
      <c r="I30" s="52"/>
      <c r="J30" s="52"/>
      <c r="K30" s="52"/>
      <c r="L30" s="52"/>
      <c r="M30" s="52"/>
    </row>
    <row r="31" spans="1:13" ht="12.75" customHeight="1">
      <c r="A31" s="6"/>
      <c r="B31" s="52"/>
      <c r="C31" s="52"/>
      <c r="D31" s="52"/>
      <c r="E31" s="35" t="s">
        <v>46</v>
      </c>
      <c r="F31" s="52"/>
      <c r="G31" s="52"/>
      <c r="H31" s="52"/>
      <c r="I31" s="52"/>
      <c r="J31" s="52"/>
      <c r="K31" s="52"/>
      <c r="L31" s="52"/>
      <c r="M31" s="52"/>
    </row>
    <row r="32" spans="1:13" ht="12.75" customHeight="1">
      <c r="A32" s="6"/>
      <c r="B32" s="52"/>
      <c r="C32" s="52"/>
      <c r="D32" s="52"/>
      <c r="E32" s="35" t="s">
        <v>46</v>
      </c>
      <c r="F32" s="52"/>
      <c r="G32" s="52"/>
      <c r="H32" s="52"/>
      <c r="I32" s="52"/>
      <c r="J32" s="52"/>
      <c r="K32" s="52"/>
      <c r="L32" s="52"/>
      <c r="M32" s="52"/>
    </row>
  </sheetData>
  <mergeCells count="10">
    <mergeCell ref="A10:M10"/>
    <mergeCell ref="A11:M11"/>
    <mergeCell ref="A12:M12"/>
    <mergeCell ref="A13:M13"/>
    <mergeCell ref="A3:M3"/>
    <mergeCell ref="A5:M5"/>
    <mergeCell ref="A6:M6"/>
    <mergeCell ref="A7:M7"/>
    <mergeCell ref="A8:M8"/>
    <mergeCell ref="A9:I9"/>
  </mergeCells>
  <pageMargins left="0.70866099999999999" right="0.70866099999999999" top="0.748031" bottom="0.748031" header="0.31496099999999999" footer="0.31496099999999999"/>
  <pageSetup scale="65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Обзор экспорта</vt:lpstr>
      <vt:lpstr>5 класс (д)</vt:lpstr>
      <vt:lpstr>5 класс (м)</vt:lpstr>
      <vt:lpstr>6 класс (д) </vt:lpstr>
      <vt:lpstr>6 класс (м)  </vt:lpstr>
      <vt:lpstr>7 класс (д)</vt:lpstr>
      <vt:lpstr>7 класс (м)</vt:lpstr>
      <vt:lpstr>8 класс (д)</vt:lpstr>
      <vt:lpstr>8 класс (м) </vt:lpstr>
      <vt:lpstr>9 класс (д)</vt:lpstr>
      <vt:lpstr>9 класс (м)</vt:lpstr>
      <vt:lpstr>10 класс (д)</vt:lpstr>
      <vt:lpstr>10 класс (м)</vt:lpstr>
      <vt:lpstr>11 класс (д) </vt:lpstr>
      <vt:lpstr>11 класс (м)  </vt:lpstr>
      <vt:lpstr>рассчеты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2025-09-24T14:24:37Z</dcterms:created>
  <dcterms:modified xsi:type="dcterms:W3CDTF">2025-10-15T10:22:13Z</dcterms:modified>
</cp:coreProperties>
</file>