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8445" tabRatio="695" firstSheet="3" activeTab="13"/>
  </bookViews>
  <sheets>
    <sheet name="5 класс (д)" sheetId="15" r:id="rId1"/>
    <sheet name="5 класс (м)" sheetId="14" r:id="rId2"/>
    <sheet name="6 класс (д) " sheetId="12" r:id="rId3"/>
    <sheet name="6 класс (м)  " sheetId="13" r:id="rId4"/>
    <sheet name="7 класс (д)" sheetId="6" r:id="rId5"/>
    <sheet name="7 класс (м)" sheetId="7" r:id="rId6"/>
    <sheet name="8 класс (д)" sheetId="9" r:id="rId7"/>
    <sheet name="8 класс (м) " sheetId="8" r:id="rId8"/>
    <sheet name="9 класс (д)" sheetId="10" r:id="rId9"/>
    <sheet name="9 класс (м)" sheetId="11" r:id="rId10"/>
    <sheet name="10 класс (д)" sheetId="5" r:id="rId11"/>
    <sheet name="10 класс (м)" sheetId="2" r:id="rId12"/>
    <sheet name="11 класс (д) " sheetId="16" r:id="rId13"/>
    <sheet name="11 класс (м)  " sheetId="17" r:id="rId14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0" i="15"/>
  <c r="J17" i="16" l="1"/>
  <c r="L17" s="1"/>
  <c r="J16"/>
  <c r="L16" s="1"/>
  <c r="J17" i="5"/>
  <c r="L17" s="1"/>
  <c r="J16"/>
  <c r="L16" s="1"/>
  <c r="J17" i="2"/>
  <c r="L17" s="1"/>
  <c r="J18"/>
  <c r="L18" s="1"/>
  <c r="J16"/>
  <c r="L16" s="1"/>
  <c r="J20" i="10"/>
  <c r="J17"/>
  <c r="L17" s="1"/>
  <c r="J18"/>
  <c r="L18" s="1"/>
  <c r="J19"/>
  <c r="L19" s="1"/>
  <c r="L20"/>
  <c r="J16"/>
  <c r="L16" s="1"/>
  <c r="J17" i="11"/>
  <c r="L17" s="1"/>
  <c r="J18"/>
  <c r="L18" s="1"/>
  <c r="J19"/>
  <c r="L19" s="1"/>
  <c r="J20"/>
  <c r="L20" s="1"/>
  <c r="J16"/>
  <c r="L16" s="1"/>
  <c r="J17" i="9"/>
  <c r="L17" s="1"/>
  <c r="J18"/>
  <c r="L18" s="1"/>
  <c r="J19"/>
  <c r="L19" s="1"/>
  <c r="J20"/>
  <c r="L20" s="1"/>
  <c r="J16"/>
  <c r="L16" s="1"/>
  <c r="J17" i="8"/>
  <c r="L17" s="1"/>
  <c r="J18"/>
  <c r="L18" s="1"/>
  <c r="J19"/>
  <c r="L19" s="1"/>
  <c r="J20"/>
  <c r="L20" s="1"/>
  <c r="J16"/>
  <c r="L16" s="1"/>
  <c r="J17" i="6"/>
  <c r="L17" s="1"/>
  <c r="J18"/>
  <c r="L18" s="1"/>
  <c r="J16"/>
  <c r="L16" s="1"/>
  <c r="J17" i="7"/>
  <c r="L17" s="1"/>
  <c r="J18"/>
  <c r="L18" s="1"/>
  <c r="J19"/>
  <c r="L19" s="1"/>
  <c r="J20"/>
  <c r="L20" s="1"/>
  <c r="J16"/>
  <c r="L16" s="1"/>
  <c r="J17" i="12"/>
  <c r="L17" s="1"/>
  <c r="J18"/>
  <c r="L18" s="1"/>
  <c r="J19"/>
  <c r="L19" s="1"/>
  <c r="J20"/>
  <c r="L20" s="1"/>
  <c r="J16"/>
  <c r="L16" s="1"/>
  <c r="J17" i="13"/>
  <c r="L17" s="1"/>
  <c r="J18"/>
  <c r="L18" s="1"/>
  <c r="J19"/>
  <c r="L19" s="1"/>
  <c r="J20"/>
  <c r="L20" s="1"/>
  <c r="J16"/>
  <c r="L16" s="1"/>
  <c r="J20" i="14"/>
  <c r="L20" s="1"/>
  <c r="J17"/>
  <c r="L17"/>
  <c r="J18"/>
  <c r="L18" s="1"/>
  <c r="J19"/>
  <c r="L19" s="1"/>
  <c r="J16"/>
  <c r="L16" s="1"/>
  <c r="E26" i="16"/>
  <c r="E27"/>
  <c r="E28"/>
  <c r="E25"/>
  <c r="A13" i="15"/>
  <c r="A13" i="14"/>
  <c r="A13" i="12"/>
  <c r="A13" i="13"/>
  <c r="A13" i="6"/>
  <c r="A13" i="7"/>
  <c r="A13" i="9"/>
  <c r="A13" i="8"/>
  <c r="A13" i="10"/>
  <c r="A13" i="11"/>
  <c r="A13" i="5"/>
  <c r="A13" i="2"/>
  <c r="A13" i="16"/>
  <c r="A12" i="15"/>
  <c r="A12" i="14"/>
  <c r="A12" i="12"/>
  <c r="A12" i="13"/>
  <c r="A12" i="6"/>
  <c r="A12" i="7"/>
  <c r="A12" i="9"/>
  <c r="A12" i="8"/>
  <c r="A12" i="10"/>
  <c r="A12" i="11"/>
  <c r="A12" i="5"/>
  <c r="A12" i="2"/>
  <c r="A12" i="16"/>
  <c r="A11" i="15"/>
  <c r="A11" i="14"/>
  <c r="A11" i="12"/>
  <c r="A11" i="13"/>
  <c r="A11" i="6"/>
  <c r="A11" i="7"/>
  <c r="A11" i="9"/>
  <c r="A11" i="8"/>
  <c r="A11" i="10"/>
  <c r="A11" i="11"/>
  <c r="A11" i="5"/>
  <c r="A11" i="2"/>
  <c r="A11" i="16"/>
  <c r="A10" i="14"/>
  <c r="A10" i="12"/>
  <c r="A10" i="13"/>
  <c r="A10" i="6"/>
  <c r="A10" i="7"/>
  <c r="A10" i="9"/>
  <c r="A10" i="8"/>
  <c r="A10" i="10"/>
  <c r="A10" i="11"/>
  <c r="A10" i="5"/>
  <c r="A10" i="2"/>
  <c r="A10" i="16"/>
  <c r="A9" i="15"/>
  <c r="A9" i="14"/>
  <c r="A9" i="12"/>
  <c r="A9" i="13"/>
  <c r="A9" i="6"/>
  <c r="A9" i="7"/>
  <c r="A9" i="9"/>
  <c r="A9" i="8"/>
  <c r="A9" i="10"/>
  <c r="A9" i="11"/>
  <c r="A9" i="5"/>
  <c r="A9" i="2"/>
  <c r="A9" i="16"/>
  <c r="A8" i="15"/>
  <c r="A8" i="14"/>
  <c r="A8" i="12"/>
  <c r="A8" i="13"/>
  <c r="A8" i="6"/>
  <c r="A8" i="7"/>
  <c r="A8" i="9"/>
  <c r="A8" i="8"/>
  <c r="A8" i="10"/>
  <c r="A8" i="11"/>
  <c r="A8" i="5"/>
  <c r="A8" i="2"/>
  <c r="A8" i="16"/>
  <c r="A6" i="15"/>
  <c r="A6" i="14"/>
  <c r="A6" i="12"/>
  <c r="A6" i="13"/>
  <c r="A6" i="6"/>
  <c r="A6" i="7"/>
  <c r="A6" i="9"/>
  <c r="A6" i="8"/>
  <c r="A6" i="10"/>
  <c r="A6" i="11"/>
  <c r="A6" i="5"/>
  <c r="A6" i="2"/>
  <c r="A6" i="16"/>
  <c r="A7" i="15"/>
  <c r="A7" i="14"/>
  <c r="A7" i="12"/>
  <c r="A7" i="13"/>
  <c r="A7" i="6"/>
  <c r="A7" i="7"/>
  <c r="A7" i="9"/>
  <c r="A7" i="8"/>
  <c r="A7" i="10"/>
  <c r="A7" i="11"/>
  <c r="A7" i="5"/>
  <c r="A7" i="2"/>
  <c r="A7" i="16"/>
  <c r="J17" i="15"/>
  <c r="L17" s="1"/>
  <c r="J18"/>
  <c r="L18" s="1"/>
  <c r="J19"/>
  <c r="L19" s="1"/>
  <c r="J20"/>
  <c r="L20" s="1"/>
  <c r="J16"/>
  <c r="L16" s="1"/>
</calcChain>
</file>

<file path=xl/sharedStrings.xml><?xml version="1.0" encoding="utf-8"?>
<sst xmlns="http://schemas.openxmlformats.org/spreadsheetml/2006/main" count="695" uniqueCount="67">
  <si>
    <t>№</t>
  </si>
  <si>
    <t>Шифр</t>
  </si>
  <si>
    <t>Ф.И.О. участника (полностью)</t>
  </si>
  <si>
    <t>Район/город</t>
  </si>
  <si>
    <t>Наименование ОО (сокращенное наименование по Уставу)</t>
  </si>
  <si>
    <t>Ф.И.О. наставника (полностью)</t>
  </si>
  <si>
    <t>Класс</t>
  </si>
  <si>
    <t>ИТОГО БАЛЛОВ</t>
  </si>
  <si>
    <t>МАКСИМАЛЬНЫЙ БАЛЛ</t>
  </si>
  <si>
    <t>Эффективность участия (%)</t>
  </si>
  <si>
    <t>Результат (победитель/призер/участник)</t>
  </si>
  <si>
    <t xml:space="preserve">Председатель жюри: </t>
  </si>
  <si>
    <t>Члены жюри:</t>
  </si>
  <si>
    <t>МБОУ "СОШ № 30" г. Чебоксары</t>
  </si>
  <si>
    <t>теория</t>
  </si>
  <si>
    <t>гимнастика</t>
  </si>
  <si>
    <t>баскетбол</t>
  </si>
  <si>
    <t>Председатель жюри: Герасимов Валерий Алексеевич, учитель физической культуры</t>
  </si>
  <si>
    <t>Герасимов Валерий Алексеевич</t>
  </si>
  <si>
    <t xml:space="preserve"> </t>
  </si>
  <si>
    <t xml:space="preserve">  </t>
  </si>
  <si>
    <t>участник</t>
  </si>
  <si>
    <t>победитель</t>
  </si>
  <si>
    <t xml:space="preserve">В.А. Герасимов </t>
  </si>
  <si>
    <t>г. Чебоксары</t>
  </si>
  <si>
    <t xml:space="preserve">       10А</t>
  </si>
  <si>
    <t>Количество участников: 5 чел.</t>
  </si>
  <si>
    <t>11А</t>
  </si>
  <si>
    <t>призер</t>
  </si>
  <si>
    <t>Д.Н. Хлебнов</t>
  </si>
  <si>
    <t>Л.М. Евдокимова</t>
  </si>
  <si>
    <t>Н.М. Абрамова</t>
  </si>
  <si>
    <t>Б.В. Моисеев</t>
  </si>
  <si>
    <t>Дмитрий Николаевич Хлебнов, преподаватель - организатор ОБЗР</t>
  </si>
  <si>
    <t>Лилия Михайловна Евдокимова, учитель русского языка и литературы</t>
  </si>
  <si>
    <t>Нина Михайловна Абрамова, учитель географии</t>
  </si>
  <si>
    <t>Борис Валерианович Моисеев, учитель труда</t>
  </si>
  <si>
    <t>Дата проведения: 27 сентября 2024 года</t>
  </si>
  <si>
    <t>Место проведения: МБОУ "СОШ №30" г.Чебоксары</t>
  </si>
  <si>
    <t>7Б</t>
  </si>
  <si>
    <t>7В</t>
  </si>
  <si>
    <t xml:space="preserve"> Протокол школьного этапа всероссийской олимпиады школьников по физической культуре в 2024 - 2025 уч.г., 5 класс</t>
  </si>
  <si>
    <t>Протокол школьного этапа всероссийской олимпиады школьников по физической культуре в 2024 - 2025 уч.г., 11 класс</t>
  </si>
  <si>
    <t xml:space="preserve"> Протокол школьного этапа всероссийской олимпиады школьников по физической культуре в 2024 - 2025 уч.г., 11 класс</t>
  </si>
  <si>
    <t xml:space="preserve"> Протокол школьного этапа всероссийской олимпиады школьников по физической культуре в 2024 - 2025 уч.г., 10 класс</t>
  </si>
  <si>
    <t xml:space="preserve"> Протокол школьного этапа всероссийской олимпиады школьников по физической культуре в 2024 - 2025 уч.г., 6 класс</t>
  </si>
  <si>
    <t xml:space="preserve"> Протокол школьного этапа всероссийской олимпиады школьников по физической культуре в 2024 - 2025 уч.г., 7 класс</t>
  </si>
  <si>
    <t xml:space="preserve"> Протокол школьного этапа всероссийской олимпиады школьников по физической культуре в 2024 - 2025 уч.г., 8 класс</t>
  </si>
  <si>
    <t xml:space="preserve"> Протокол школьного этапа всероссийской олимпиады школьников по физической культуре в 2024 - 2025 уч.г., 9 класс</t>
  </si>
  <si>
    <t>5Б</t>
  </si>
  <si>
    <t>5В</t>
  </si>
  <si>
    <t>5А</t>
  </si>
  <si>
    <t xml:space="preserve">победитель </t>
  </si>
  <si>
    <t>6В</t>
  </si>
  <si>
    <t>6Б</t>
  </si>
  <si>
    <t>6А</t>
  </si>
  <si>
    <t>7А</t>
  </si>
  <si>
    <t>8Б</t>
  </si>
  <si>
    <t>8А</t>
  </si>
  <si>
    <t>8В</t>
  </si>
  <si>
    <t>9В</t>
  </si>
  <si>
    <t>9А</t>
  </si>
  <si>
    <t>9Б</t>
  </si>
  <si>
    <t>Количество участников: 2 чел.</t>
  </si>
  <si>
    <t>Количество участников: 0</t>
  </si>
  <si>
    <t>Количество участников: 3 чел.</t>
  </si>
  <si>
    <t>Количество участников: 5чел.</t>
  </si>
</sst>
</file>

<file path=xl/styles.xml><?xml version="1.0" encoding="utf-8"?>
<styleSheet xmlns="http://schemas.openxmlformats.org/spreadsheetml/2006/main">
  <fonts count="28">
    <font>
      <sz val="9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4" fillId="5" borderId="1" applyNumberFormat="0" applyAlignment="0" applyProtection="0"/>
    <xf numFmtId="0" fontId="5" fillId="12" borderId="2" applyNumberFormat="0" applyAlignment="0" applyProtection="0"/>
    <xf numFmtId="0" fontId="6" fillId="12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3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0" borderId="0"/>
    <xf numFmtId="0" fontId="14" fillId="0" borderId="0"/>
    <xf numFmtId="0" fontId="17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</cellStyleXfs>
  <cellXfs count="54">
    <xf numFmtId="0" fontId="0" fillId="0" borderId="0" xfId="0"/>
    <xf numFmtId="0" fontId="21" fillId="0" borderId="10" xfId="0" applyFont="1" applyBorder="1" applyAlignment="1">
      <alignment horizontal="left" vertical="center" wrapText="1"/>
    </xf>
    <xf numFmtId="0" fontId="23" fillId="0" borderId="0" xfId="0" applyFont="1"/>
    <xf numFmtId="0" fontId="22" fillId="0" borderId="0" xfId="1" applyFont="1" applyFill="1" applyBorder="1" applyAlignment="1">
      <alignment horizontal="center" vertical="top" wrapText="1"/>
    </xf>
    <xf numFmtId="0" fontId="24" fillId="0" borderId="0" xfId="1" applyFont="1" applyAlignment="1">
      <alignment horizontal="left" wrapText="1"/>
    </xf>
    <xf numFmtId="0" fontId="21" fillId="0" borderId="0" xfId="1" applyFont="1"/>
    <xf numFmtId="0" fontId="25" fillId="0" borderId="0" xfId="1" applyFont="1" applyAlignment="1">
      <alignment horizontal="center"/>
    </xf>
    <xf numFmtId="0" fontId="25" fillId="0" borderId="12" xfId="1" applyFont="1" applyBorder="1" applyAlignment="1">
      <alignment horizontal="center" vertical="top" wrapText="1"/>
    </xf>
    <xf numFmtId="0" fontId="25" fillId="0" borderId="13" xfId="1" applyFont="1" applyBorder="1" applyAlignment="1">
      <alignment horizontal="center" vertical="top" wrapText="1"/>
    </xf>
    <xf numFmtId="0" fontId="25" fillId="0" borderId="12" xfId="1" applyFont="1" applyFill="1" applyBorder="1" applyAlignment="1">
      <alignment horizontal="center" vertical="top" wrapText="1"/>
    </xf>
    <xf numFmtId="0" fontId="25" fillId="0" borderId="13" xfId="1" applyFont="1" applyFill="1" applyBorder="1" applyAlignment="1">
      <alignment horizontal="center" vertical="top" wrapText="1"/>
    </xf>
    <xf numFmtId="0" fontId="25" fillId="0" borderId="14" xfId="1" applyFont="1" applyFill="1" applyBorder="1" applyAlignment="1">
      <alignment horizontal="center" vertical="top" wrapText="1"/>
    </xf>
    <xf numFmtId="0" fontId="25" fillId="0" borderId="15" xfId="1" applyFont="1" applyFill="1" applyBorder="1" applyAlignment="1">
      <alignment horizontal="center" vertical="top" wrapText="1"/>
    </xf>
    <xf numFmtId="0" fontId="21" fillId="0" borderId="11" xfId="1" applyFont="1" applyBorder="1" applyAlignment="1">
      <alignment horizontal="center" vertical="top" wrapText="1"/>
    </xf>
    <xf numFmtId="0" fontId="25" fillId="0" borderId="11" xfId="1" applyFont="1" applyBorder="1" applyAlignment="1">
      <alignment horizontal="left" vertical="top" wrapText="1"/>
    </xf>
    <xf numFmtId="0" fontId="21" fillId="0" borderId="11" xfId="1" applyFont="1" applyBorder="1" applyAlignment="1">
      <alignment horizontal="left" vertical="top" wrapText="1"/>
    </xf>
    <xf numFmtId="1" fontId="25" fillId="0" borderId="11" xfId="1" applyNumberFormat="1" applyFont="1" applyBorder="1" applyAlignment="1">
      <alignment horizontal="center" vertical="top" wrapText="1"/>
    </xf>
    <xf numFmtId="0" fontId="25" fillId="0" borderId="11" xfId="1" applyFont="1" applyBorder="1" applyAlignment="1">
      <alignment horizontal="center" vertical="top" wrapText="1"/>
    </xf>
    <xf numFmtId="0" fontId="21" fillId="0" borderId="10" xfId="1" applyFont="1" applyBorder="1" applyAlignment="1">
      <alignment horizontal="center" vertical="top" wrapText="1"/>
    </xf>
    <xf numFmtId="0" fontId="25" fillId="0" borderId="10" xfId="1" applyFont="1" applyBorder="1" applyAlignment="1">
      <alignment horizontal="left" vertical="top" wrapText="1"/>
    </xf>
    <xf numFmtId="0" fontId="21" fillId="0" borderId="10" xfId="1" applyFont="1" applyBorder="1" applyAlignment="1">
      <alignment horizontal="left" vertical="top" wrapText="1"/>
    </xf>
    <xf numFmtId="1" fontId="25" fillId="0" borderId="10" xfId="1" applyNumberFormat="1" applyFont="1" applyBorder="1" applyAlignment="1">
      <alignment horizontal="center" vertical="top" wrapText="1"/>
    </xf>
    <xf numFmtId="0" fontId="25" fillId="0" borderId="10" xfId="1" applyFont="1" applyBorder="1" applyAlignment="1">
      <alignment horizontal="center" vertical="top" wrapText="1"/>
    </xf>
    <xf numFmtId="0" fontId="21" fillId="0" borderId="0" xfId="1" applyFont="1" applyBorder="1" applyAlignment="1">
      <alignment horizontal="left" vertical="top" wrapText="1"/>
    </xf>
    <xf numFmtId="0" fontId="25" fillId="0" borderId="0" xfId="1" applyFont="1" applyBorder="1" applyAlignment="1">
      <alignment horizontal="left" vertical="top" wrapText="1"/>
    </xf>
    <xf numFmtId="0" fontId="21" fillId="0" borderId="0" xfId="1" applyFont="1" applyBorder="1" applyAlignment="1">
      <alignment horizontal="center" vertical="top" wrapText="1"/>
    </xf>
    <xf numFmtId="1" fontId="25" fillId="0" borderId="0" xfId="1" applyNumberFormat="1" applyFont="1" applyBorder="1" applyAlignment="1">
      <alignment horizontal="center" vertical="top" wrapText="1"/>
    </xf>
    <xf numFmtId="0" fontId="25" fillId="0" borderId="0" xfId="1" applyFont="1" applyBorder="1" applyAlignment="1">
      <alignment horizontal="center" vertical="top" wrapText="1"/>
    </xf>
    <xf numFmtId="1" fontId="21" fillId="0" borderId="0" xfId="1" applyNumberFormat="1" applyFont="1" applyBorder="1" applyAlignment="1">
      <alignment horizontal="center" vertical="top" wrapText="1"/>
    </xf>
    <xf numFmtId="0" fontId="25" fillId="0" borderId="0" xfId="1" applyFont="1" applyFill="1" applyBorder="1" applyAlignment="1">
      <alignment vertical="top"/>
    </xf>
    <xf numFmtId="0" fontId="21" fillId="0" borderId="10" xfId="1" applyFont="1" applyFill="1" applyBorder="1" applyAlignment="1">
      <alignment horizontal="center" vertical="top" wrapText="1"/>
    </xf>
    <xf numFmtId="0" fontId="25" fillId="0" borderId="10" xfId="1" applyFont="1" applyFill="1" applyBorder="1" applyAlignment="1">
      <alignment horizontal="left" vertical="top" wrapText="1"/>
    </xf>
    <xf numFmtId="0" fontId="21" fillId="0" borderId="10" xfId="1" applyFont="1" applyFill="1" applyBorder="1" applyAlignment="1">
      <alignment horizontal="left" vertical="top" wrapText="1"/>
    </xf>
    <xf numFmtId="0" fontId="21" fillId="0" borderId="10" xfId="0" applyFont="1" applyFill="1" applyBorder="1" applyAlignment="1">
      <alignment horizontal="left" vertical="center" wrapText="1"/>
    </xf>
    <xf numFmtId="0" fontId="21" fillId="0" borderId="11" xfId="1" applyFont="1" applyFill="1" applyBorder="1" applyAlignment="1">
      <alignment horizontal="left" vertical="top" wrapText="1"/>
    </xf>
    <xf numFmtId="1" fontId="25" fillId="0" borderId="10" xfId="1" applyNumberFormat="1" applyFont="1" applyFill="1" applyBorder="1" applyAlignment="1">
      <alignment horizontal="center" vertical="top" wrapText="1"/>
    </xf>
    <xf numFmtId="0" fontId="25" fillId="0" borderId="10" xfId="1" applyFont="1" applyFill="1" applyBorder="1" applyAlignment="1">
      <alignment horizontal="center" vertical="top" wrapText="1"/>
    </xf>
    <xf numFmtId="0" fontId="23" fillId="0" borderId="0" xfId="0" applyFont="1" applyFill="1"/>
    <xf numFmtId="0" fontId="21" fillId="0" borderId="0" xfId="0" applyFont="1" applyBorder="1" applyAlignment="1">
      <alignment horizontal="left" vertical="center" wrapText="1"/>
    </xf>
    <xf numFmtId="0" fontId="26" fillId="0" borderId="0" xfId="1" applyFont="1" applyBorder="1" applyAlignment="1">
      <alignment horizontal="left" vertical="top" wrapText="1"/>
    </xf>
    <xf numFmtId="0" fontId="27" fillId="0" borderId="0" xfId="1" applyFont="1" applyBorder="1" applyAlignment="1">
      <alignment horizontal="left" vertical="top"/>
    </xf>
    <xf numFmtId="0" fontId="26" fillId="0" borderId="0" xfId="0" applyFont="1"/>
    <xf numFmtId="0" fontId="26" fillId="0" borderId="0" xfId="1" applyFont="1" applyBorder="1" applyAlignment="1">
      <alignment horizontal="center" vertical="top" wrapText="1"/>
    </xf>
    <xf numFmtId="1" fontId="26" fillId="0" borderId="0" xfId="1" applyNumberFormat="1" applyFont="1" applyBorder="1" applyAlignment="1">
      <alignment horizontal="center" vertical="top" wrapText="1"/>
    </xf>
    <xf numFmtId="0" fontId="27" fillId="0" borderId="0" xfId="1" applyFont="1" applyAlignment="1"/>
    <xf numFmtId="0" fontId="26" fillId="0" borderId="0" xfId="1" applyFont="1" applyAlignment="1"/>
    <xf numFmtId="0" fontId="26" fillId="0" borderId="0" xfId="1" applyFont="1"/>
    <xf numFmtId="0" fontId="27" fillId="0" borderId="0" xfId="1" applyFont="1" applyFill="1" applyBorder="1" applyAlignment="1">
      <alignment vertical="top"/>
    </xf>
    <xf numFmtId="0" fontId="25" fillId="0" borderId="11" xfId="1" applyFont="1" applyBorder="1" applyAlignment="1">
      <alignment horizontal="center" vertical="center" wrapText="1"/>
    </xf>
    <xf numFmtId="0" fontId="25" fillId="0" borderId="10" xfId="1" applyFont="1" applyBorder="1" applyAlignment="1">
      <alignment horizontal="center" vertical="center" wrapText="1"/>
    </xf>
    <xf numFmtId="0" fontId="22" fillId="0" borderId="0" xfId="1" applyFont="1" applyFill="1" applyBorder="1" applyAlignment="1">
      <alignment horizontal="left" vertical="top" wrapText="1"/>
    </xf>
    <xf numFmtId="0" fontId="22" fillId="0" borderId="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left" vertical="top"/>
    </xf>
    <xf numFmtId="0" fontId="22" fillId="0" borderId="0" xfId="1" applyFont="1" applyAlignment="1">
      <alignment horizontal="left"/>
    </xf>
  </cellXfs>
  <cellStyles count="46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37"/>
    <cellStyle name="Обычный 3" xfId="38"/>
    <cellStyle name="Обычный 4" xfId="1"/>
    <cellStyle name="Обычный 7 4" xfId="39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M33"/>
  <sheetViews>
    <sheetView zoomScale="83" workbookViewId="0">
      <selection activeCell="C1" sqref="C1:C1048576"/>
    </sheetView>
  </sheetViews>
  <sheetFormatPr defaultColWidth="9.33203125" defaultRowHeight="12"/>
  <cols>
    <col min="1" max="2" width="9.33203125" style="2"/>
    <col min="3" max="3" width="20.83203125" style="2" customWidth="1"/>
    <col min="4" max="4" width="20.33203125" style="2" customWidth="1"/>
    <col min="5" max="5" width="24.83203125" style="2" customWidth="1"/>
    <col min="6" max="6" width="14.5" style="2" customWidth="1"/>
    <col min="7" max="7" width="13.83203125" style="2" customWidth="1"/>
    <col min="8" max="8" width="14" style="2" customWidth="1"/>
    <col min="9" max="9" width="16" style="2" customWidth="1"/>
    <col min="10" max="10" width="13" style="2" customWidth="1"/>
    <col min="11" max="11" width="22.5" style="2" customWidth="1"/>
    <col min="12" max="12" width="18.83203125" style="2" customWidth="1"/>
    <col min="13" max="13" width="23.33203125" style="2" customWidth="1"/>
    <col min="14" max="16384" width="9.33203125" style="2"/>
  </cols>
  <sheetData>
    <row r="3" spans="1:13" ht="14.25">
      <c r="A3" s="51" t="s">
        <v>41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3" ht="14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4.25">
      <c r="A5" s="52" t="s">
        <v>26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</row>
    <row r="6" spans="1:13" ht="14.25">
      <c r="A6" s="52" t="str">
        <f>'11 класс (м)  '!A6:N6</f>
        <v>Дата проведения: 27 сентября 2024 года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</row>
    <row r="7" spans="1:13" ht="14.25">
      <c r="A7" s="53" t="str">
        <f>'11 класс (м)  '!A7:N7</f>
        <v>Место проведения: МБОУ "СОШ №30" г.Чебоксары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</row>
    <row r="8" spans="1:13" ht="14.25">
      <c r="A8" s="50" t="str">
        <f>'11 класс (м)  '!A8:N8</f>
        <v>Председатель жюри: Герасимов Валерий Алексеевич, учитель физической культуры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</row>
    <row r="9" spans="1:13" ht="15">
      <c r="A9" s="50" t="str">
        <f>'11 класс (м)  '!A9:J9</f>
        <v>Члены жюри:</v>
      </c>
      <c r="B9" s="50"/>
      <c r="C9" s="50"/>
      <c r="D9" s="50"/>
      <c r="E9" s="50"/>
      <c r="F9" s="50"/>
      <c r="G9" s="50"/>
      <c r="H9" s="50"/>
      <c r="I9" s="50"/>
      <c r="J9" s="4"/>
      <c r="K9" s="4"/>
      <c r="L9" s="4"/>
      <c r="M9" s="4"/>
    </row>
    <row r="10" spans="1:13" ht="14.25">
      <c r="A10" s="50" t="str">
        <f>'11 класс (м)  '!A10:N10</f>
        <v>Дмитрий Николаевич Хлебнов, преподаватель - организатор ОБЗР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</row>
    <row r="11" spans="1:13" ht="14.25">
      <c r="A11" s="50" t="str">
        <f>'11 класс (м)  '!A11:N11</f>
        <v>Лилия Михайловна Евдокимова, учитель русского языка и литературы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</row>
    <row r="12" spans="1:13" ht="14.25">
      <c r="A12" s="50" t="str">
        <f>'11 класс (м)  '!A12:N12</f>
        <v>Нина Михайловна Абрамова, учитель географии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</row>
    <row r="13" spans="1:13" ht="14.25">
      <c r="A13" s="50" t="str">
        <f>'11 класс (м)  '!A13:N13</f>
        <v>Борис Валерианович Моисеев, учитель труда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</row>
    <row r="14" spans="1:13" ht="13.5" thickBot="1">
      <c r="A14" s="5"/>
      <c r="B14" s="5"/>
      <c r="C14" s="6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 ht="51.75" thickBot="1">
      <c r="A15" s="7" t="s">
        <v>0</v>
      </c>
      <c r="B15" s="8" t="s">
        <v>1</v>
      </c>
      <c r="C15" s="10" t="s">
        <v>3</v>
      </c>
      <c r="D15" s="9" t="s">
        <v>4</v>
      </c>
      <c r="E15" s="9" t="s">
        <v>5</v>
      </c>
      <c r="F15" s="11" t="s">
        <v>6</v>
      </c>
      <c r="G15" s="12" t="s">
        <v>14</v>
      </c>
      <c r="H15" s="9" t="s">
        <v>15</v>
      </c>
      <c r="I15" s="9" t="s">
        <v>16</v>
      </c>
      <c r="J15" s="9" t="s">
        <v>7</v>
      </c>
      <c r="K15" s="9" t="s">
        <v>8</v>
      </c>
      <c r="L15" s="9" t="s">
        <v>9</v>
      </c>
      <c r="M15" s="7" t="s">
        <v>10</v>
      </c>
    </row>
    <row r="16" spans="1:13" ht="25.5">
      <c r="A16" s="13">
        <v>1</v>
      </c>
      <c r="B16" s="14">
        <v>514</v>
      </c>
      <c r="C16" s="1" t="s">
        <v>24</v>
      </c>
      <c r="D16" s="1" t="s">
        <v>13</v>
      </c>
      <c r="E16" s="15" t="s">
        <v>18</v>
      </c>
      <c r="F16" s="13" t="s">
        <v>49</v>
      </c>
      <c r="G16" s="13">
        <v>12</v>
      </c>
      <c r="H16" s="13">
        <v>30</v>
      </c>
      <c r="I16" s="13">
        <v>28</v>
      </c>
      <c r="J16" s="16">
        <f>SUM(G16:I16)</f>
        <v>70</v>
      </c>
      <c r="K16" s="16">
        <v>100</v>
      </c>
      <c r="L16" s="16">
        <f>J16</f>
        <v>70</v>
      </c>
      <c r="M16" s="17" t="s">
        <v>52</v>
      </c>
    </row>
    <row r="17" spans="1:13" ht="25.5">
      <c r="A17" s="18">
        <v>2</v>
      </c>
      <c r="B17" s="14">
        <v>508</v>
      </c>
      <c r="C17" s="1" t="s">
        <v>24</v>
      </c>
      <c r="D17" s="1" t="s">
        <v>13</v>
      </c>
      <c r="E17" s="20" t="s">
        <v>18</v>
      </c>
      <c r="F17" s="13" t="s">
        <v>51</v>
      </c>
      <c r="G17" s="18">
        <v>11</v>
      </c>
      <c r="H17" s="18">
        <v>27</v>
      </c>
      <c r="I17" s="18">
        <v>23</v>
      </c>
      <c r="J17" s="16">
        <f t="shared" ref="J17:J20" si="0">SUM(G17:I17)</f>
        <v>61</v>
      </c>
      <c r="K17" s="21">
        <v>100</v>
      </c>
      <c r="L17" s="16">
        <f t="shared" ref="L17:L20" si="1">J17</f>
        <v>61</v>
      </c>
      <c r="M17" s="22" t="s">
        <v>28</v>
      </c>
    </row>
    <row r="18" spans="1:13" ht="25.5">
      <c r="A18" s="13">
        <v>3</v>
      </c>
      <c r="B18" s="14">
        <v>515</v>
      </c>
      <c r="C18" s="1" t="s">
        <v>24</v>
      </c>
      <c r="D18" s="1" t="s">
        <v>13</v>
      </c>
      <c r="E18" s="20" t="s">
        <v>18</v>
      </c>
      <c r="F18" s="13" t="s">
        <v>49</v>
      </c>
      <c r="G18" s="18">
        <v>11</v>
      </c>
      <c r="H18" s="18">
        <v>24</v>
      </c>
      <c r="I18" s="18">
        <v>18</v>
      </c>
      <c r="J18" s="16">
        <f t="shared" si="0"/>
        <v>53</v>
      </c>
      <c r="K18" s="21">
        <v>100</v>
      </c>
      <c r="L18" s="16">
        <f t="shared" si="1"/>
        <v>53</v>
      </c>
      <c r="M18" s="17" t="s">
        <v>28</v>
      </c>
    </row>
    <row r="19" spans="1:13" ht="25.5">
      <c r="A19" s="18">
        <v>4</v>
      </c>
      <c r="B19" s="14">
        <v>507</v>
      </c>
      <c r="C19" s="1" t="s">
        <v>24</v>
      </c>
      <c r="D19" s="20" t="s">
        <v>13</v>
      </c>
      <c r="E19" s="20" t="s">
        <v>18</v>
      </c>
      <c r="F19" s="13" t="s">
        <v>51</v>
      </c>
      <c r="G19" s="18">
        <v>10</v>
      </c>
      <c r="H19" s="18">
        <v>20</v>
      </c>
      <c r="I19" s="18">
        <v>14</v>
      </c>
      <c r="J19" s="16">
        <f t="shared" si="0"/>
        <v>44</v>
      </c>
      <c r="K19" s="21">
        <v>100</v>
      </c>
      <c r="L19" s="16">
        <f t="shared" si="1"/>
        <v>44</v>
      </c>
      <c r="M19" s="17" t="s">
        <v>21</v>
      </c>
    </row>
    <row r="20" spans="1:13" ht="25.5">
      <c r="A20" s="13">
        <v>5</v>
      </c>
      <c r="B20" s="14">
        <v>509</v>
      </c>
      <c r="C20" s="1" t="s">
        <v>24</v>
      </c>
      <c r="D20" s="20" t="s">
        <v>13</v>
      </c>
      <c r="E20" s="20" t="s">
        <v>18</v>
      </c>
      <c r="F20" s="13" t="s">
        <v>51</v>
      </c>
      <c r="G20" s="18">
        <v>8</v>
      </c>
      <c r="H20" s="18">
        <v>19</v>
      </c>
      <c r="I20" s="18">
        <v>14</v>
      </c>
      <c r="J20" s="16">
        <f t="shared" si="0"/>
        <v>41</v>
      </c>
      <c r="K20" s="21">
        <v>100</v>
      </c>
      <c r="L20" s="16">
        <f t="shared" si="1"/>
        <v>41</v>
      </c>
      <c r="M20" s="17" t="s">
        <v>21</v>
      </c>
    </row>
    <row r="21" spans="1:13" ht="12.75">
      <c r="A21" s="25"/>
      <c r="B21" s="27"/>
      <c r="C21" s="38"/>
      <c r="D21" s="23"/>
      <c r="E21" s="23"/>
      <c r="F21" s="25"/>
      <c r="G21" s="25"/>
      <c r="H21" s="25"/>
      <c r="I21" s="25"/>
      <c r="J21" s="26"/>
      <c r="K21" s="26"/>
      <c r="L21" s="26"/>
      <c r="M21" s="27"/>
    </row>
    <row r="22" spans="1:13" ht="12.75">
      <c r="A22" s="23"/>
      <c r="B22" s="24"/>
      <c r="C22" s="23"/>
      <c r="D22" s="23"/>
      <c r="E22" s="23"/>
      <c r="F22" s="23"/>
      <c r="G22" s="25"/>
      <c r="H22" s="25"/>
      <c r="I22" s="25"/>
      <c r="J22" s="28"/>
      <c r="K22" s="28"/>
      <c r="L22" s="28"/>
      <c r="M22" s="25"/>
    </row>
    <row r="23" spans="1:13" s="41" customFormat="1" ht="15.75">
      <c r="A23" s="39"/>
      <c r="B23" s="40" t="s">
        <v>11</v>
      </c>
      <c r="D23" s="39"/>
      <c r="E23" s="39" t="s">
        <v>23</v>
      </c>
      <c r="F23" s="39"/>
      <c r="G23" s="42"/>
      <c r="H23" s="42"/>
      <c r="I23" s="42"/>
      <c r="J23" s="43"/>
      <c r="K23" s="43"/>
      <c r="L23" s="43"/>
      <c r="M23" s="42"/>
    </row>
    <row r="24" spans="1:13" s="41" customFormat="1" ht="15.75">
      <c r="B24" s="44" t="s">
        <v>12</v>
      </c>
      <c r="D24" s="46"/>
      <c r="E24" s="39" t="s">
        <v>29</v>
      </c>
      <c r="F24" s="46"/>
      <c r="G24" s="46"/>
      <c r="H24" s="46"/>
      <c r="I24" s="46"/>
      <c r="J24" s="46"/>
      <c r="K24" s="46"/>
      <c r="L24" s="46"/>
      <c r="M24" s="46"/>
    </row>
    <row r="25" spans="1:13" s="41" customFormat="1" ht="15.75">
      <c r="B25" s="47"/>
      <c r="D25" s="47"/>
      <c r="E25" s="39" t="s">
        <v>30</v>
      </c>
      <c r="F25" s="47"/>
      <c r="G25" s="47"/>
      <c r="H25" s="47"/>
      <c r="I25" s="47"/>
      <c r="J25" s="47"/>
      <c r="K25" s="47"/>
      <c r="L25" s="47"/>
      <c r="M25" s="47"/>
    </row>
    <row r="26" spans="1:13" s="41" customFormat="1" ht="15.75">
      <c r="B26" s="47"/>
      <c r="D26" s="47"/>
      <c r="E26" s="39" t="s">
        <v>31</v>
      </c>
      <c r="F26" s="47"/>
      <c r="G26" s="47"/>
      <c r="H26" s="47"/>
      <c r="I26" s="47"/>
      <c r="J26" s="47"/>
      <c r="K26" s="47"/>
      <c r="L26" s="47"/>
      <c r="M26" s="47"/>
    </row>
    <row r="27" spans="1:13" s="41" customFormat="1" ht="15.75">
      <c r="B27" s="47"/>
      <c r="D27" s="47"/>
      <c r="E27" s="39" t="s">
        <v>32</v>
      </c>
      <c r="F27" s="47"/>
      <c r="G27" s="47"/>
      <c r="H27" s="47"/>
      <c r="I27" s="47"/>
      <c r="J27" s="47"/>
      <c r="K27" s="47"/>
      <c r="L27" s="47"/>
      <c r="M27" s="47"/>
    </row>
    <row r="28" spans="1:13" ht="15.75">
      <c r="A28" s="25"/>
      <c r="B28" s="24"/>
      <c r="C28" s="38"/>
      <c r="D28" s="23"/>
      <c r="E28" s="39"/>
      <c r="F28" s="25"/>
      <c r="G28" s="25"/>
      <c r="H28" s="25"/>
      <c r="I28" s="25"/>
      <c r="J28" s="26"/>
      <c r="K28" s="26"/>
      <c r="L28" s="26"/>
      <c r="M28" s="27"/>
    </row>
    <row r="29" spans="1:13" ht="12.75">
      <c r="B29" s="29"/>
      <c r="C29" s="29"/>
      <c r="D29" s="29"/>
      <c r="E29" s="23" t="s">
        <v>19</v>
      </c>
      <c r="F29" s="29"/>
      <c r="G29" s="29"/>
      <c r="H29" s="29"/>
      <c r="I29" s="29"/>
      <c r="J29" s="29"/>
      <c r="K29" s="29"/>
      <c r="L29" s="29"/>
      <c r="M29" s="29"/>
    </row>
    <row r="30" spans="1:13" ht="12.75">
      <c r="E30" s="23" t="s">
        <v>19</v>
      </c>
    </row>
    <row r="31" spans="1:13" ht="12.75">
      <c r="E31" s="23" t="s">
        <v>20</v>
      </c>
    </row>
    <row r="32" spans="1:13" ht="12.75">
      <c r="E32" s="23" t="s">
        <v>19</v>
      </c>
    </row>
    <row r="33" spans="5:5" ht="12.75">
      <c r="E33" s="23" t="s">
        <v>19</v>
      </c>
    </row>
  </sheetData>
  <mergeCells count="10">
    <mergeCell ref="A10:M10"/>
    <mergeCell ref="A11:M11"/>
    <mergeCell ref="A12:M12"/>
    <mergeCell ref="A13:M13"/>
    <mergeCell ref="A3:M3"/>
    <mergeCell ref="A5:M5"/>
    <mergeCell ref="A6:M6"/>
    <mergeCell ref="A7:M7"/>
    <mergeCell ref="A8:M8"/>
    <mergeCell ref="A9:I9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3:M33"/>
  <sheetViews>
    <sheetView zoomScale="74" workbookViewId="0">
      <selection activeCell="C1" sqref="C1:C1048576"/>
    </sheetView>
  </sheetViews>
  <sheetFormatPr defaultColWidth="9.33203125" defaultRowHeight="12"/>
  <cols>
    <col min="1" max="2" width="9.33203125" style="2"/>
    <col min="3" max="3" width="20.83203125" style="2" customWidth="1"/>
    <col min="4" max="4" width="20.33203125" style="2" customWidth="1"/>
    <col min="5" max="5" width="24.83203125" style="2" customWidth="1"/>
    <col min="6" max="6" width="14.5" style="2" customWidth="1"/>
    <col min="7" max="7" width="13.83203125" style="2" customWidth="1"/>
    <col min="8" max="8" width="14" style="2" customWidth="1"/>
    <col min="9" max="9" width="16" style="2" customWidth="1"/>
    <col min="10" max="10" width="13" style="2" customWidth="1"/>
    <col min="11" max="11" width="22.5" style="2" customWidth="1"/>
    <col min="12" max="12" width="18.83203125" style="2" customWidth="1"/>
    <col min="13" max="13" width="23.33203125" style="2" customWidth="1"/>
    <col min="14" max="16384" width="9.33203125" style="2"/>
  </cols>
  <sheetData>
    <row r="3" spans="1:13" ht="14.25">
      <c r="A3" s="51" t="s">
        <v>48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3" ht="14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4.25">
      <c r="A5" s="52" t="s">
        <v>66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</row>
    <row r="6" spans="1:13" ht="14.25">
      <c r="A6" s="52" t="str">
        <f>'11 класс (м)  '!A6:N6</f>
        <v>Дата проведения: 27 сентября 2024 года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</row>
    <row r="7" spans="1:13" ht="14.25">
      <c r="A7" s="53" t="str">
        <f>'11 класс (м)  '!A7:N7</f>
        <v>Место проведения: МБОУ "СОШ №30" г.Чебоксары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</row>
    <row r="8" spans="1:13" ht="14.25">
      <c r="A8" s="50" t="str">
        <f>'11 класс (м)  '!A8:N8</f>
        <v>Председатель жюри: Герасимов Валерий Алексеевич, учитель физической культуры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</row>
    <row r="9" spans="1:13" ht="15">
      <c r="A9" s="50" t="str">
        <f>'11 класс (м)  '!A9:J9</f>
        <v>Члены жюри:</v>
      </c>
      <c r="B9" s="50"/>
      <c r="C9" s="50"/>
      <c r="D9" s="50"/>
      <c r="E9" s="50"/>
      <c r="F9" s="50"/>
      <c r="G9" s="50"/>
      <c r="H9" s="50"/>
      <c r="I9" s="50"/>
      <c r="J9" s="4"/>
      <c r="K9" s="4"/>
      <c r="L9" s="4"/>
      <c r="M9" s="4"/>
    </row>
    <row r="10" spans="1:13" ht="14.25">
      <c r="A10" s="50" t="str">
        <f>'11 класс (м)  '!A10:N10</f>
        <v>Дмитрий Николаевич Хлебнов, преподаватель - организатор ОБЗР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</row>
    <row r="11" spans="1:13" ht="14.25">
      <c r="A11" s="50" t="str">
        <f>'11 класс (м)  '!A11:N11</f>
        <v>Лилия Михайловна Евдокимова, учитель русского языка и литературы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</row>
    <row r="12" spans="1:13" ht="14.25">
      <c r="A12" s="50" t="str">
        <f>'11 класс (м)  '!A12:N12</f>
        <v>Нина Михайловна Абрамова, учитель географии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</row>
    <row r="13" spans="1:13" ht="14.25">
      <c r="A13" s="50" t="str">
        <f>'11 класс (м)  '!A13:N13</f>
        <v>Борис Валерианович Моисеев, учитель труда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</row>
    <row r="14" spans="1:13" ht="13.5" thickBot="1">
      <c r="A14" s="5"/>
      <c r="B14" s="5"/>
      <c r="C14" s="6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 ht="51.75" thickBot="1">
      <c r="A15" s="7" t="s">
        <v>0</v>
      </c>
      <c r="B15" s="8" t="s">
        <v>1</v>
      </c>
      <c r="C15" s="10" t="s">
        <v>3</v>
      </c>
      <c r="D15" s="9" t="s">
        <v>4</v>
      </c>
      <c r="E15" s="9" t="s">
        <v>5</v>
      </c>
      <c r="F15" s="11" t="s">
        <v>6</v>
      </c>
      <c r="G15" s="12" t="s">
        <v>14</v>
      </c>
      <c r="H15" s="9" t="s">
        <v>15</v>
      </c>
      <c r="I15" s="9" t="s">
        <v>16</v>
      </c>
      <c r="J15" s="9" t="s">
        <v>7</v>
      </c>
      <c r="K15" s="9" t="s">
        <v>8</v>
      </c>
      <c r="L15" s="9" t="s">
        <v>9</v>
      </c>
      <c r="M15" s="7" t="s">
        <v>10</v>
      </c>
    </row>
    <row r="16" spans="1:13" ht="25.5">
      <c r="A16" s="13">
        <v>1</v>
      </c>
      <c r="B16" s="14">
        <v>912</v>
      </c>
      <c r="C16" s="1" t="s">
        <v>24</v>
      </c>
      <c r="D16" s="1" t="s">
        <v>13</v>
      </c>
      <c r="E16" s="15" t="s">
        <v>18</v>
      </c>
      <c r="F16" s="13" t="s">
        <v>60</v>
      </c>
      <c r="G16" s="13">
        <v>18</v>
      </c>
      <c r="H16" s="13">
        <v>27</v>
      </c>
      <c r="I16" s="13">
        <v>25</v>
      </c>
      <c r="J16" s="16">
        <f>SUM(G16:I16)</f>
        <v>70</v>
      </c>
      <c r="K16" s="16">
        <v>100</v>
      </c>
      <c r="L16" s="16">
        <f>J16</f>
        <v>70</v>
      </c>
      <c r="M16" s="17" t="s">
        <v>22</v>
      </c>
    </row>
    <row r="17" spans="1:13" ht="25.5">
      <c r="A17" s="18">
        <v>2</v>
      </c>
      <c r="B17" s="14">
        <v>914</v>
      </c>
      <c r="C17" s="1" t="s">
        <v>24</v>
      </c>
      <c r="D17" s="1" t="s">
        <v>13</v>
      </c>
      <c r="E17" s="20" t="s">
        <v>18</v>
      </c>
      <c r="F17" s="13" t="s">
        <v>60</v>
      </c>
      <c r="G17" s="18">
        <v>17</v>
      </c>
      <c r="H17" s="18">
        <v>25</v>
      </c>
      <c r="I17" s="18">
        <v>21</v>
      </c>
      <c r="J17" s="16">
        <f t="shared" ref="J17:J20" si="0">SUM(G17:I17)</f>
        <v>63</v>
      </c>
      <c r="K17" s="21">
        <v>100</v>
      </c>
      <c r="L17" s="16">
        <f t="shared" ref="L17:L20" si="1">J17</f>
        <v>63</v>
      </c>
      <c r="M17" s="22" t="s">
        <v>28</v>
      </c>
    </row>
    <row r="18" spans="1:13" ht="25.5">
      <c r="A18" s="13">
        <v>3</v>
      </c>
      <c r="B18" s="14">
        <v>913</v>
      </c>
      <c r="C18" s="1" t="s">
        <v>24</v>
      </c>
      <c r="D18" s="1" t="s">
        <v>13</v>
      </c>
      <c r="E18" s="20" t="s">
        <v>18</v>
      </c>
      <c r="F18" s="13" t="s">
        <v>60</v>
      </c>
      <c r="G18" s="18">
        <v>15</v>
      </c>
      <c r="H18" s="18">
        <v>24</v>
      </c>
      <c r="I18" s="18">
        <v>18</v>
      </c>
      <c r="J18" s="16">
        <f t="shared" si="0"/>
        <v>57</v>
      </c>
      <c r="K18" s="21">
        <v>100</v>
      </c>
      <c r="L18" s="16">
        <f t="shared" si="1"/>
        <v>57</v>
      </c>
      <c r="M18" s="22" t="s">
        <v>28</v>
      </c>
    </row>
    <row r="19" spans="1:13" ht="25.5">
      <c r="A19" s="18">
        <v>4</v>
      </c>
      <c r="B19" s="14">
        <v>904</v>
      </c>
      <c r="C19" s="1" t="s">
        <v>24</v>
      </c>
      <c r="D19" s="20" t="s">
        <v>13</v>
      </c>
      <c r="E19" s="20" t="s">
        <v>18</v>
      </c>
      <c r="F19" s="13" t="s">
        <v>61</v>
      </c>
      <c r="G19" s="18">
        <v>14</v>
      </c>
      <c r="H19" s="18">
        <v>20</v>
      </c>
      <c r="I19" s="18">
        <v>15</v>
      </c>
      <c r="J19" s="16">
        <f t="shared" si="0"/>
        <v>49</v>
      </c>
      <c r="K19" s="21">
        <v>100</v>
      </c>
      <c r="L19" s="16">
        <f t="shared" si="1"/>
        <v>49</v>
      </c>
      <c r="M19" s="17" t="s">
        <v>21</v>
      </c>
    </row>
    <row r="20" spans="1:13" ht="25.5">
      <c r="A20" s="13">
        <v>5</v>
      </c>
      <c r="B20" s="14">
        <v>903</v>
      </c>
      <c r="C20" s="1" t="s">
        <v>24</v>
      </c>
      <c r="D20" s="20" t="s">
        <v>13</v>
      </c>
      <c r="E20" s="20" t="s">
        <v>18</v>
      </c>
      <c r="F20" s="13" t="s">
        <v>61</v>
      </c>
      <c r="G20" s="18">
        <v>13</v>
      </c>
      <c r="H20" s="18">
        <v>19</v>
      </c>
      <c r="I20" s="18">
        <v>14</v>
      </c>
      <c r="J20" s="16">
        <f t="shared" si="0"/>
        <v>46</v>
      </c>
      <c r="K20" s="21">
        <v>100</v>
      </c>
      <c r="L20" s="16">
        <f t="shared" si="1"/>
        <v>46</v>
      </c>
      <c r="M20" s="22" t="s">
        <v>21</v>
      </c>
    </row>
    <row r="21" spans="1:13" ht="12.75">
      <c r="A21" s="25"/>
      <c r="B21" s="24"/>
      <c r="C21" s="38"/>
      <c r="D21" s="23"/>
      <c r="E21" s="23"/>
      <c r="F21" s="23"/>
      <c r="G21" s="25"/>
      <c r="H21" s="25"/>
      <c r="I21" s="25"/>
      <c r="J21" s="26"/>
      <c r="K21" s="26"/>
      <c r="L21" s="26"/>
      <c r="M21" s="27"/>
    </row>
    <row r="22" spans="1:13" ht="12.75">
      <c r="A22" s="23"/>
      <c r="B22" s="24"/>
      <c r="C22" s="23"/>
      <c r="D22" s="23"/>
      <c r="E22" s="23"/>
      <c r="F22" s="23"/>
      <c r="G22" s="25"/>
      <c r="H22" s="25"/>
      <c r="I22" s="25"/>
      <c r="J22" s="28"/>
      <c r="K22" s="28"/>
      <c r="L22" s="28"/>
      <c r="M22" s="25"/>
    </row>
    <row r="23" spans="1:13" s="41" customFormat="1" ht="15.75">
      <c r="A23" s="39"/>
      <c r="B23" s="40" t="s">
        <v>11</v>
      </c>
      <c r="D23" s="39"/>
      <c r="E23" s="39" t="s">
        <v>23</v>
      </c>
      <c r="F23" s="39"/>
      <c r="G23" s="42"/>
      <c r="H23" s="42"/>
      <c r="I23" s="42"/>
      <c r="J23" s="43"/>
      <c r="K23" s="43"/>
      <c r="L23" s="43"/>
      <c r="M23" s="42"/>
    </row>
    <row r="24" spans="1:13" s="41" customFormat="1" ht="15.75">
      <c r="B24" s="44" t="s">
        <v>12</v>
      </c>
      <c r="D24" s="46"/>
      <c r="E24" s="39" t="s">
        <v>29</v>
      </c>
      <c r="F24" s="46"/>
      <c r="G24" s="46"/>
      <c r="H24" s="46"/>
      <c r="I24" s="46"/>
      <c r="J24" s="46"/>
      <c r="K24" s="46"/>
      <c r="L24" s="46"/>
      <c r="M24" s="46"/>
    </row>
    <row r="25" spans="1:13" s="41" customFormat="1" ht="15.75">
      <c r="B25" s="47"/>
      <c r="D25" s="47"/>
      <c r="E25" s="39" t="s">
        <v>30</v>
      </c>
      <c r="F25" s="47"/>
      <c r="G25" s="47"/>
      <c r="H25" s="47"/>
      <c r="I25" s="47"/>
      <c r="J25" s="47"/>
      <c r="K25" s="47"/>
      <c r="L25" s="47"/>
      <c r="M25" s="47"/>
    </row>
    <row r="26" spans="1:13" s="41" customFormat="1" ht="15.75">
      <c r="B26" s="47"/>
      <c r="D26" s="47"/>
      <c r="E26" s="39" t="s">
        <v>31</v>
      </c>
      <c r="F26" s="47"/>
      <c r="G26" s="47"/>
      <c r="H26" s="47"/>
      <c r="I26" s="47"/>
      <c r="J26" s="47"/>
      <c r="K26" s="47"/>
      <c r="L26" s="47"/>
      <c r="M26" s="47"/>
    </row>
    <row r="27" spans="1:13" s="41" customFormat="1" ht="15.75">
      <c r="B27" s="47"/>
      <c r="D27" s="47"/>
      <c r="E27" s="39" t="s">
        <v>32</v>
      </c>
      <c r="F27" s="47"/>
      <c r="G27" s="47"/>
      <c r="H27" s="47"/>
      <c r="I27" s="47"/>
      <c r="J27" s="47"/>
      <c r="K27" s="47"/>
      <c r="L27" s="47"/>
      <c r="M27" s="47"/>
    </row>
    <row r="28" spans="1:13" ht="15.75">
      <c r="B28" s="29"/>
      <c r="C28" s="29" t="s">
        <v>19</v>
      </c>
      <c r="D28" s="29"/>
      <c r="E28" s="39"/>
      <c r="F28" s="29"/>
      <c r="G28" s="29"/>
      <c r="H28" s="29"/>
      <c r="I28" s="29"/>
      <c r="J28" s="29"/>
      <c r="K28" s="29"/>
      <c r="L28" s="29"/>
      <c r="M28" s="29"/>
    </row>
    <row r="29" spans="1:13" ht="12.75">
      <c r="B29" s="29"/>
      <c r="C29" s="29"/>
      <c r="D29" s="29"/>
      <c r="E29" s="23" t="s">
        <v>19</v>
      </c>
      <c r="F29" s="29"/>
      <c r="G29" s="29"/>
      <c r="H29" s="29"/>
      <c r="I29" s="29"/>
      <c r="J29" s="29"/>
      <c r="K29" s="29"/>
      <c r="L29" s="29"/>
      <c r="M29" s="29"/>
    </row>
    <row r="30" spans="1:13" ht="12.75">
      <c r="B30" s="29"/>
      <c r="C30" s="29"/>
      <c r="D30" s="29"/>
      <c r="E30" s="23" t="s">
        <v>19</v>
      </c>
      <c r="F30" s="29"/>
      <c r="G30" s="29"/>
      <c r="H30" s="29"/>
      <c r="I30" s="29"/>
      <c r="J30" s="29"/>
      <c r="K30" s="29"/>
      <c r="L30" s="29"/>
      <c r="M30" s="29"/>
    </row>
    <row r="31" spans="1:13" ht="12.75">
      <c r="B31" s="29"/>
      <c r="C31" s="29"/>
      <c r="D31" s="29"/>
      <c r="E31" s="23" t="s">
        <v>20</v>
      </c>
      <c r="F31" s="29"/>
      <c r="G31" s="29"/>
      <c r="H31" s="29"/>
      <c r="I31" s="29"/>
      <c r="J31" s="29"/>
      <c r="K31" s="29"/>
      <c r="L31" s="29"/>
      <c r="M31" s="29"/>
    </row>
    <row r="32" spans="1:13" ht="12.75">
      <c r="B32" s="29"/>
      <c r="C32" s="29"/>
      <c r="D32" s="29"/>
      <c r="E32" s="23" t="s">
        <v>19</v>
      </c>
      <c r="F32" s="29"/>
      <c r="G32" s="29"/>
      <c r="H32" s="29"/>
      <c r="I32" s="29"/>
      <c r="J32" s="29"/>
      <c r="K32" s="29"/>
      <c r="L32" s="29"/>
      <c r="M32" s="29"/>
    </row>
    <row r="33" spans="2:13" ht="12.75">
      <c r="B33" s="29"/>
      <c r="C33" s="29"/>
      <c r="D33" s="29"/>
      <c r="E33" s="23" t="s">
        <v>19</v>
      </c>
      <c r="F33" s="29"/>
      <c r="G33" s="29"/>
      <c r="H33" s="29"/>
      <c r="I33" s="29"/>
      <c r="J33" s="29"/>
      <c r="K33" s="29"/>
      <c r="L33" s="29"/>
      <c r="M33" s="29"/>
    </row>
  </sheetData>
  <mergeCells count="10">
    <mergeCell ref="A10:M10"/>
    <mergeCell ref="A11:M11"/>
    <mergeCell ref="A12:M12"/>
    <mergeCell ref="A13:M13"/>
    <mergeCell ref="A3:M3"/>
    <mergeCell ref="A5:M5"/>
    <mergeCell ref="A6:M6"/>
    <mergeCell ref="A7:M7"/>
    <mergeCell ref="A8:M8"/>
    <mergeCell ref="A9:I9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3:M33"/>
  <sheetViews>
    <sheetView zoomScale="64" workbookViewId="0">
      <selection activeCell="C1" sqref="C1:C1048576"/>
    </sheetView>
  </sheetViews>
  <sheetFormatPr defaultColWidth="9.33203125" defaultRowHeight="12"/>
  <cols>
    <col min="1" max="2" width="9.33203125" style="2"/>
    <col min="3" max="3" width="20.83203125" style="2" customWidth="1"/>
    <col min="4" max="4" width="20.33203125" style="2" customWidth="1"/>
    <col min="5" max="5" width="24.83203125" style="2" customWidth="1"/>
    <col min="6" max="6" width="14.5" style="2" customWidth="1"/>
    <col min="7" max="7" width="13.83203125" style="2" customWidth="1"/>
    <col min="8" max="8" width="14" style="2" customWidth="1"/>
    <col min="9" max="9" width="16" style="2" customWidth="1"/>
    <col min="10" max="10" width="13" style="2" customWidth="1"/>
    <col min="11" max="11" width="22.5" style="2" customWidth="1"/>
    <col min="12" max="12" width="18.83203125" style="2" customWidth="1"/>
    <col min="13" max="13" width="23.33203125" style="2" customWidth="1"/>
    <col min="14" max="16384" width="9.33203125" style="2"/>
  </cols>
  <sheetData>
    <row r="3" spans="1:13" ht="14.25">
      <c r="A3" s="51" t="s">
        <v>44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3" ht="14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4.25">
      <c r="A5" s="52" t="s">
        <v>63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</row>
    <row r="6" spans="1:13" ht="14.25">
      <c r="A6" s="52" t="str">
        <f>'11 класс (м)  '!A6:N6</f>
        <v>Дата проведения: 27 сентября 2024 года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</row>
    <row r="7" spans="1:13" ht="14.25">
      <c r="A7" s="53" t="str">
        <f>'11 класс (м)  '!A7:N7</f>
        <v>Место проведения: МБОУ "СОШ №30" г.Чебоксары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</row>
    <row r="8" spans="1:13" ht="14.25">
      <c r="A8" s="50" t="str">
        <f>'11 класс (м)  '!A8:N8</f>
        <v>Председатель жюри: Герасимов Валерий Алексеевич, учитель физической культуры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</row>
    <row r="9" spans="1:13" ht="15">
      <c r="A9" s="50" t="str">
        <f>'11 класс (м)  '!A9:J9</f>
        <v>Члены жюри:</v>
      </c>
      <c r="B9" s="50"/>
      <c r="C9" s="50"/>
      <c r="D9" s="50"/>
      <c r="E9" s="50"/>
      <c r="F9" s="50"/>
      <c r="G9" s="50"/>
      <c r="H9" s="50"/>
      <c r="I9" s="50"/>
      <c r="J9" s="4"/>
      <c r="K9" s="4"/>
      <c r="L9" s="4"/>
      <c r="M9" s="4"/>
    </row>
    <row r="10" spans="1:13" ht="14.25">
      <c r="A10" s="50" t="str">
        <f>'11 класс (м)  '!A10:N10</f>
        <v>Дмитрий Николаевич Хлебнов, преподаватель - организатор ОБЗР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</row>
    <row r="11" spans="1:13" ht="14.25">
      <c r="A11" s="50" t="str">
        <f>'11 класс (м)  '!A11:N11</f>
        <v>Лилия Михайловна Евдокимова, учитель русского языка и литературы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</row>
    <row r="12" spans="1:13" ht="14.25">
      <c r="A12" s="50" t="str">
        <f>'11 класс (м)  '!A12:N12</f>
        <v>Нина Михайловна Абрамова, учитель географии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</row>
    <row r="13" spans="1:13" ht="14.25">
      <c r="A13" s="50" t="str">
        <f>'11 класс (м)  '!A13:N13</f>
        <v>Борис Валерианович Моисеев, учитель труда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</row>
    <row r="14" spans="1:13" ht="13.5" thickBot="1">
      <c r="A14" s="5"/>
      <c r="B14" s="5"/>
      <c r="C14" s="6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 ht="51.75" thickBot="1">
      <c r="A15" s="7" t="s">
        <v>0</v>
      </c>
      <c r="B15" s="8" t="s">
        <v>1</v>
      </c>
      <c r="C15" s="10" t="s">
        <v>3</v>
      </c>
      <c r="D15" s="9" t="s">
        <v>4</v>
      </c>
      <c r="E15" s="9" t="s">
        <v>5</v>
      </c>
      <c r="F15" s="11" t="s">
        <v>6</v>
      </c>
      <c r="G15" s="12" t="s">
        <v>14</v>
      </c>
      <c r="H15" s="9" t="s">
        <v>15</v>
      </c>
      <c r="I15" s="9" t="s">
        <v>16</v>
      </c>
      <c r="J15" s="9" t="s">
        <v>7</v>
      </c>
      <c r="K15" s="9" t="s">
        <v>8</v>
      </c>
      <c r="L15" s="9" t="s">
        <v>9</v>
      </c>
      <c r="M15" s="7" t="s">
        <v>10</v>
      </c>
    </row>
    <row r="16" spans="1:13" ht="25.5">
      <c r="A16" s="13">
        <v>1</v>
      </c>
      <c r="B16" s="14"/>
      <c r="C16" s="1" t="s">
        <v>24</v>
      </c>
      <c r="D16" s="1" t="s">
        <v>13</v>
      </c>
      <c r="E16" s="15" t="s">
        <v>18</v>
      </c>
      <c r="F16" s="15" t="s">
        <v>25</v>
      </c>
      <c r="G16" s="13">
        <v>18</v>
      </c>
      <c r="H16" s="13">
        <v>29</v>
      </c>
      <c r="I16" s="13">
        <v>26</v>
      </c>
      <c r="J16" s="16">
        <f>SUM(G16:I16)</f>
        <v>73</v>
      </c>
      <c r="K16" s="16">
        <v>100</v>
      </c>
      <c r="L16" s="16">
        <f>J16</f>
        <v>73</v>
      </c>
      <c r="M16" s="22" t="s">
        <v>22</v>
      </c>
    </row>
    <row r="17" spans="1:13" ht="25.5">
      <c r="A17" s="18">
        <v>2</v>
      </c>
      <c r="B17" s="19"/>
      <c r="C17" s="1" t="s">
        <v>24</v>
      </c>
      <c r="D17" s="1" t="s">
        <v>13</v>
      </c>
      <c r="E17" s="20" t="s">
        <v>18</v>
      </c>
      <c r="F17" s="15" t="s">
        <v>25</v>
      </c>
      <c r="G17" s="18">
        <v>17</v>
      </c>
      <c r="H17" s="18">
        <v>25</v>
      </c>
      <c r="I17" s="18">
        <v>21</v>
      </c>
      <c r="J17" s="16">
        <f>SUM(G17:I17)</f>
        <v>63</v>
      </c>
      <c r="K17" s="21">
        <v>100</v>
      </c>
      <c r="L17" s="16">
        <f>J17</f>
        <v>63</v>
      </c>
      <c r="M17" s="22" t="s">
        <v>28</v>
      </c>
    </row>
    <row r="18" spans="1:13" ht="12.75">
      <c r="A18" s="13"/>
      <c r="B18" s="19"/>
      <c r="C18" s="1"/>
      <c r="D18" s="1"/>
      <c r="E18" s="20"/>
      <c r="F18" s="15"/>
      <c r="G18" s="18"/>
      <c r="H18" s="18"/>
      <c r="I18" s="18"/>
      <c r="J18" s="21"/>
      <c r="K18" s="21"/>
      <c r="L18" s="21"/>
      <c r="M18" s="17"/>
    </row>
    <row r="19" spans="1:13" ht="12.75">
      <c r="A19" s="18"/>
      <c r="B19" s="19"/>
      <c r="C19" s="1"/>
      <c r="D19" s="20"/>
      <c r="E19" s="20"/>
      <c r="F19" s="15"/>
      <c r="G19" s="18"/>
      <c r="H19" s="18"/>
      <c r="I19" s="18"/>
      <c r="J19" s="21"/>
      <c r="K19" s="21"/>
      <c r="L19" s="21"/>
      <c r="M19" s="17"/>
    </row>
    <row r="20" spans="1:13" ht="12.75">
      <c r="A20" s="23"/>
      <c r="B20" s="24"/>
      <c r="C20" s="23"/>
      <c r="D20" s="23"/>
      <c r="E20" s="23"/>
      <c r="F20" s="23"/>
      <c r="G20" s="25"/>
      <c r="H20" s="25"/>
      <c r="I20" s="25"/>
      <c r="J20" s="26"/>
      <c r="K20" s="26"/>
      <c r="L20" s="26"/>
      <c r="M20" s="27"/>
    </row>
    <row r="21" spans="1:13" ht="12.75">
      <c r="A21" s="23"/>
      <c r="B21" s="24"/>
      <c r="C21" s="23"/>
      <c r="D21" s="23"/>
      <c r="E21" s="23"/>
      <c r="F21" s="23"/>
      <c r="G21" s="25"/>
      <c r="H21" s="25"/>
      <c r="I21" s="25"/>
      <c r="J21" s="26"/>
      <c r="K21" s="26"/>
      <c r="L21" s="26"/>
      <c r="M21" s="27"/>
    </row>
    <row r="22" spans="1:13" ht="12.75">
      <c r="A22" s="23"/>
      <c r="B22" s="24"/>
      <c r="C22" s="23"/>
      <c r="D22" s="23"/>
      <c r="E22" s="23"/>
      <c r="F22" s="23"/>
      <c r="G22" s="25"/>
      <c r="H22" s="25"/>
      <c r="I22" s="25"/>
      <c r="J22" s="28"/>
      <c r="K22" s="28"/>
      <c r="L22" s="28"/>
      <c r="M22" s="25"/>
    </row>
    <row r="23" spans="1:13" s="41" customFormat="1" ht="15.75">
      <c r="A23" s="39"/>
      <c r="B23" s="40" t="s">
        <v>11</v>
      </c>
      <c r="D23" s="39"/>
      <c r="E23" s="39" t="s">
        <v>23</v>
      </c>
      <c r="F23" s="39"/>
      <c r="G23" s="42"/>
      <c r="H23" s="42"/>
      <c r="I23" s="42"/>
      <c r="J23" s="43"/>
      <c r="K23" s="43"/>
      <c r="L23" s="43"/>
      <c r="M23" s="42"/>
    </row>
    <row r="24" spans="1:13" s="41" customFormat="1" ht="15.75">
      <c r="B24" s="44" t="s">
        <v>12</v>
      </c>
      <c r="D24" s="46"/>
      <c r="E24" s="39" t="s">
        <v>29</v>
      </c>
      <c r="F24" s="46"/>
      <c r="G24" s="46"/>
      <c r="H24" s="46"/>
      <c r="I24" s="46"/>
      <c r="J24" s="46"/>
      <c r="K24" s="46"/>
      <c r="L24" s="46"/>
      <c r="M24" s="46"/>
    </row>
    <row r="25" spans="1:13" s="41" customFormat="1" ht="15.75">
      <c r="B25" s="47"/>
      <c r="D25" s="47"/>
      <c r="E25" s="39" t="s">
        <v>30</v>
      </c>
      <c r="F25" s="47"/>
      <c r="G25" s="47"/>
      <c r="H25" s="47"/>
      <c r="I25" s="47"/>
      <c r="J25" s="47"/>
      <c r="K25" s="47"/>
      <c r="L25" s="47"/>
      <c r="M25" s="47"/>
    </row>
    <row r="26" spans="1:13" s="41" customFormat="1" ht="15.75">
      <c r="B26" s="47"/>
      <c r="D26" s="47"/>
      <c r="E26" s="39" t="s">
        <v>31</v>
      </c>
      <c r="F26" s="47"/>
      <c r="G26" s="47"/>
      <c r="H26" s="47"/>
      <c r="I26" s="47"/>
      <c r="J26" s="47"/>
      <c r="K26" s="47"/>
      <c r="L26" s="47"/>
      <c r="M26" s="47"/>
    </row>
    <row r="27" spans="1:13" s="41" customFormat="1" ht="15.75">
      <c r="B27" s="47"/>
      <c r="D27" s="47"/>
      <c r="E27" s="39" t="s">
        <v>32</v>
      </c>
      <c r="F27" s="47"/>
      <c r="G27" s="47"/>
      <c r="H27" s="47"/>
      <c r="I27" s="47"/>
      <c r="J27" s="47"/>
      <c r="K27" s="47"/>
      <c r="L27" s="47"/>
      <c r="M27" s="47"/>
    </row>
    <row r="28" spans="1:13" ht="15.75">
      <c r="B28" s="29"/>
      <c r="C28" s="29" t="s">
        <v>19</v>
      </c>
      <c r="D28" s="29"/>
      <c r="E28" s="39"/>
      <c r="F28" s="29"/>
      <c r="G28" s="29"/>
      <c r="H28" s="29"/>
      <c r="I28" s="29"/>
      <c r="J28" s="29"/>
      <c r="K28" s="29"/>
      <c r="L28" s="29"/>
      <c r="M28" s="29"/>
    </row>
    <row r="29" spans="1:13" ht="12.75">
      <c r="B29" s="29"/>
      <c r="C29" s="29"/>
      <c r="D29" s="29"/>
      <c r="E29" s="23" t="s">
        <v>19</v>
      </c>
      <c r="F29" s="29"/>
      <c r="G29" s="29"/>
      <c r="H29" s="29"/>
      <c r="I29" s="29"/>
      <c r="J29" s="29"/>
      <c r="K29" s="29"/>
      <c r="L29" s="29"/>
      <c r="M29" s="29"/>
    </row>
    <row r="30" spans="1:13" ht="12.75">
      <c r="B30" s="29"/>
      <c r="C30" s="29"/>
      <c r="D30" s="29"/>
      <c r="E30" s="23" t="s">
        <v>19</v>
      </c>
      <c r="F30" s="29"/>
      <c r="G30" s="29"/>
      <c r="H30" s="29"/>
      <c r="I30" s="29"/>
      <c r="J30" s="29"/>
      <c r="K30" s="29"/>
      <c r="L30" s="29"/>
      <c r="M30" s="29"/>
    </row>
    <row r="31" spans="1:13" ht="12.75">
      <c r="B31" s="29"/>
      <c r="C31" s="29"/>
      <c r="D31" s="29"/>
      <c r="E31" s="23" t="s">
        <v>20</v>
      </c>
      <c r="F31" s="29"/>
      <c r="G31" s="29"/>
      <c r="H31" s="29"/>
      <c r="I31" s="29"/>
      <c r="J31" s="29"/>
      <c r="K31" s="29"/>
      <c r="L31" s="29"/>
      <c r="M31" s="29"/>
    </row>
    <row r="32" spans="1:13" ht="12.75">
      <c r="B32" s="29"/>
      <c r="C32" s="29"/>
      <c r="D32" s="29"/>
      <c r="E32" s="23" t="s">
        <v>19</v>
      </c>
      <c r="F32" s="29"/>
      <c r="G32" s="29"/>
      <c r="H32" s="29"/>
      <c r="I32" s="29"/>
      <c r="J32" s="29"/>
      <c r="K32" s="29"/>
      <c r="L32" s="29"/>
      <c r="M32" s="29"/>
    </row>
    <row r="33" spans="2:13" ht="12.75">
      <c r="B33" s="29"/>
      <c r="C33" s="29"/>
      <c r="D33" s="29"/>
      <c r="E33" s="23" t="s">
        <v>19</v>
      </c>
      <c r="F33" s="29"/>
      <c r="G33" s="29"/>
      <c r="H33" s="29"/>
      <c r="I33" s="29"/>
      <c r="J33" s="29"/>
      <c r="K33" s="29"/>
      <c r="L33" s="29"/>
      <c r="M33" s="29"/>
    </row>
  </sheetData>
  <mergeCells count="10">
    <mergeCell ref="A10:M10"/>
    <mergeCell ref="A11:M11"/>
    <mergeCell ref="A12:M12"/>
    <mergeCell ref="A13:M13"/>
    <mergeCell ref="A3:M3"/>
    <mergeCell ref="A5:M5"/>
    <mergeCell ref="A6:M6"/>
    <mergeCell ref="A7:M7"/>
    <mergeCell ref="A8:M8"/>
    <mergeCell ref="A9:I9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3:M32"/>
  <sheetViews>
    <sheetView zoomScale="70" workbookViewId="0">
      <selection activeCell="C1" sqref="C1:C1048576"/>
    </sheetView>
  </sheetViews>
  <sheetFormatPr defaultColWidth="9.33203125" defaultRowHeight="12"/>
  <cols>
    <col min="1" max="2" width="9.33203125" style="2"/>
    <col min="3" max="3" width="20.83203125" style="2" customWidth="1"/>
    <col min="4" max="4" width="20.33203125" style="2" customWidth="1"/>
    <col min="5" max="5" width="24.83203125" style="2" customWidth="1"/>
    <col min="6" max="6" width="14.5" style="2" customWidth="1"/>
    <col min="7" max="7" width="13.83203125" style="2" customWidth="1"/>
    <col min="8" max="8" width="14" style="2" customWidth="1"/>
    <col min="9" max="9" width="16" style="2" customWidth="1"/>
    <col min="10" max="10" width="13" style="2" customWidth="1"/>
    <col min="11" max="11" width="22.5" style="2" customWidth="1"/>
    <col min="12" max="12" width="18.83203125" style="2" customWidth="1"/>
    <col min="13" max="13" width="23.33203125" style="2" customWidth="1"/>
    <col min="14" max="16384" width="9.33203125" style="2"/>
  </cols>
  <sheetData>
    <row r="3" spans="1:13" ht="14.25">
      <c r="A3" s="51" t="s">
        <v>44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3" ht="14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4.25">
      <c r="A5" s="52" t="s">
        <v>65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</row>
    <row r="6" spans="1:13" ht="14.25">
      <c r="A6" s="52" t="str">
        <f>'11 класс (м)  '!A6:N6</f>
        <v>Дата проведения: 27 сентября 2024 года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</row>
    <row r="7" spans="1:13" ht="14.25">
      <c r="A7" s="53" t="str">
        <f>'11 класс (м)  '!A7:N7</f>
        <v>Место проведения: МБОУ "СОШ №30" г.Чебоксары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</row>
    <row r="8" spans="1:13" ht="14.25">
      <c r="A8" s="50" t="str">
        <f>'11 класс (м)  '!A8:N8</f>
        <v>Председатель жюри: Герасимов Валерий Алексеевич, учитель физической культуры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</row>
    <row r="9" spans="1:13" ht="15">
      <c r="A9" s="50" t="str">
        <f>'11 класс (м)  '!A9:J9</f>
        <v>Члены жюри:</v>
      </c>
      <c r="B9" s="50"/>
      <c r="C9" s="50"/>
      <c r="D9" s="50"/>
      <c r="E9" s="50"/>
      <c r="F9" s="50"/>
      <c r="G9" s="50"/>
      <c r="H9" s="50"/>
      <c r="I9" s="50"/>
      <c r="J9" s="4"/>
      <c r="K9" s="4"/>
      <c r="L9" s="4"/>
      <c r="M9" s="4"/>
    </row>
    <row r="10" spans="1:13" ht="14.25">
      <c r="A10" s="50" t="str">
        <f>'11 класс (м)  '!A10:N10</f>
        <v>Дмитрий Николаевич Хлебнов, преподаватель - организатор ОБЗР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</row>
    <row r="11" spans="1:13" ht="14.25">
      <c r="A11" s="50" t="str">
        <f>'11 класс (м)  '!A11:N11</f>
        <v>Лилия Михайловна Евдокимова, учитель русского языка и литературы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</row>
    <row r="12" spans="1:13" ht="14.25">
      <c r="A12" s="50" t="str">
        <f>'11 класс (м)  '!A12:N12</f>
        <v>Нина Михайловна Абрамова, учитель географии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</row>
    <row r="13" spans="1:13" ht="14.25">
      <c r="A13" s="50" t="str">
        <f>'11 класс (м)  '!A13:N13</f>
        <v>Борис Валерианович Моисеев, учитель труда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</row>
    <row r="14" spans="1:13" ht="13.5" thickBot="1">
      <c r="A14" s="5"/>
      <c r="B14" s="5"/>
      <c r="C14" s="6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 ht="51.75" thickBot="1">
      <c r="A15" s="7" t="s">
        <v>0</v>
      </c>
      <c r="B15" s="8" t="s">
        <v>1</v>
      </c>
      <c r="C15" s="10" t="s">
        <v>3</v>
      </c>
      <c r="D15" s="9" t="s">
        <v>4</v>
      </c>
      <c r="E15" s="9" t="s">
        <v>5</v>
      </c>
      <c r="F15" s="11" t="s">
        <v>6</v>
      </c>
      <c r="G15" s="12" t="s">
        <v>14</v>
      </c>
      <c r="H15" s="9" t="s">
        <v>15</v>
      </c>
      <c r="I15" s="9" t="s">
        <v>16</v>
      </c>
      <c r="J15" s="9" t="s">
        <v>7</v>
      </c>
      <c r="K15" s="9" t="s">
        <v>8</v>
      </c>
      <c r="L15" s="9" t="s">
        <v>9</v>
      </c>
      <c r="M15" s="7" t="s">
        <v>10</v>
      </c>
    </row>
    <row r="16" spans="1:13" ht="25.5">
      <c r="A16" s="18">
        <v>1</v>
      </c>
      <c r="B16" s="19">
        <v>1003</v>
      </c>
      <c r="C16" s="1" t="s">
        <v>24</v>
      </c>
      <c r="D16" s="1" t="s">
        <v>13</v>
      </c>
      <c r="E16" s="20" t="s">
        <v>18</v>
      </c>
      <c r="F16" s="15" t="s">
        <v>25</v>
      </c>
      <c r="G16" s="18">
        <v>19</v>
      </c>
      <c r="H16" s="18">
        <v>30</v>
      </c>
      <c r="I16" s="18">
        <v>23</v>
      </c>
      <c r="J16" s="21">
        <f>SUM(G16:I16)</f>
        <v>72</v>
      </c>
      <c r="K16" s="21">
        <v>100</v>
      </c>
      <c r="L16" s="21">
        <f>J16</f>
        <v>72</v>
      </c>
      <c r="M16" s="36" t="s">
        <v>22</v>
      </c>
    </row>
    <row r="17" spans="1:13" s="37" customFormat="1" ht="25.5">
      <c r="A17" s="30">
        <v>2</v>
      </c>
      <c r="B17" s="31">
        <v>1002</v>
      </c>
      <c r="C17" s="33" t="s">
        <v>24</v>
      </c>
      <c r="D17" s="33" t="s">
        <v>13</v>
      </c>
      <c r="E17" s="32" t="s">
        <v>18</v>
      </c>
      <c r="F17" s="34" t="s">
        <v>25</v>
      </c>
      <c r="G17" s="30">
        <v>17</v>
      </c>
      <c r="H17" s="30">
        <v>25</v>
      </c>
      <c r="I17" s="30">
        <v>21</v>
      </c>
      <c r="J17" s="21">
        <f t="shared" ref="J17:J18" si="0">SUM(G17:I17)</f>
        <v>63</v>
      </c>
      <c r="K17" s="35">
        <v>100</v>
      </c>
      <c r="L17" s="21">
        <f t="shared" ref="L17:L18" si="1">J17</f>
        <v>63</v>
      </c>
      <c r="M17" s="36" t="s">
        <v>28</v>
      </c>
    </row>
    <row r="18" spans="1:13" ht="28.5" customHeight="1">
      <c r="A18" s="18">
        <v>3</v>
      </c>
      <c r="B18" s="19">
        <v>1001</v>
      </c>
      <c r="C18" s="1" t="s">
        <v>24</v>
      </c>
      <c r="D18" s="1" t="s">
        <v>13</v>
      </c>
      <c r="E18" s="20" t="s">
        <v>18</v>
      </c>
      <c r="F18" s="15" t="s">
        <v>25</v>
      </c>
      <c r="G18" s="18">
        <v>15</v>
      </c>
      <c r="H18" s="18">
        <v>20</v>
      </c>
      <c r="I18" s="18">
        <v>16</v>
      </c>
      <c r="J18" s="21">
        <f t="shared" si="0"/>
        <v>51</v>
      </c>
      <c r="K18" s="21">
        <v>100</v>
      </c>
      <c r="L18" s="21">
        <f t="shared" si="1"/>
        <v>51</v>
      </c>
      <c r="M18" s="22" t="s">
        <v>21</v>
      </c>
    </row>
    <row r="19" spans="1:13" ht="12.75">
      <c r="A19" s="23"/>
      <c r="B19" s="24"/>
      <c r="C19" s="23"/>
      <c r="D19" s="23"/>
      <c r="E19" s="23"/>
      <c r="F19" s="23"/>
      <c r="G19" s="25"/>
      <c r="H19" s="25"/>
      <c r="I19" s="25"/>
      <c r="J19" s="26"/>
      <c r="K19" s="26"/>
      <c r="L19" s="26"/>
      <c r="M19" s="27"/>
    </row>
    <row r="20" spans="1:13" ht="12.75">
      <c r="A20" s="23"/>
      <c r="B20" s="24"/>
      <c r="C20" s="23"/>
      <c r="D20" s="23"/>
      <c r="E20" s="23"/>
      <c r="F20" s="23"/>
      <c r="G20" s="25"/>
      <c r="H20" s="25"/>
      <c r="I20" s="25"/>
      <c r="J20" s="26"/>
      <c r="K20" s="26"/>
      <c r="L20" s="26"/>
      <c r="M20" s="27"/>
    </row>
    <row r="21" spans="1:13" ht="12.75">
      <c r="A21" s="23"/>
      <c r="B21" s="24"/>
      <c r="C21" s="23"/>
      <c r="D21" s="23"/>
      <c r="E21" s="23"/>
      <c r="F21" s="23"/>
      <c r="G21" s="25"/>
      <c r="H21" s="25"/>
      <c r="I21" s="25"/>
      <c r="J21" s="28"/>
      <c r="K21" s="28"/>
      <c r="L21" s="28"/>
      <c r="M21" s="25"/>
    </row>
    <row r="22" spans="1:13" s="41" customFormat="1" ht="15.75">
      <c r="A22" s="39"/>
      <c r="B22" s="40" t="s">
        <v>11</v>
      </c>
      <c r="D22" s="39"/>
      <c r="E22" s="39" t="s">
        <v>23</v>
      </c>
      <c r="F22" s="39"/>
      <c r="G22" s="42"/>
      <c r="H22" s="42"/>
      <c r="I22" s="42"/>
      <c r="J22" s="43"/>
      <c r="K22" s="43"/>
      <c r="L22" s="43"/>
      <c r="M22" s="42"/>
    </row>
    <row r="23" spans="1:13" s="41" customFormat="1" ht="15.75">
      <c r="B23" s="44" t="s">
        <v>12</v>
      </c>
      <c r="D23" s="46"/>
      <c r="E23" s="39" t="s">
        <v>29</v>
      </c>
      <c r="F23" s="46"/>
      <c r="G23" s="46"/>
      <c r="H23" s="46"/>
      <c r="I23" s="46"/>
      <c r="J23" s="46"/>
      <c r="K23" s="46"/>
      <c r="L23" s="46"/>
      <c r="M23" s="46"/>
    </row>
    <row r="24" spans="1:13" s="41" customFormat="1" ht="15.75">
      <c r="B24" s="47"/>
      <c r="D24" s="47"/>
      <c r="E24" s="39" t="s">
        <v>30</v>
      </c>
      <c r="F24" s="47"/>
      <c r="G24" s="47"/>
      <c r="H24" s="47"/>
      <c r="I24" s="47"/>
      <c r="J24" s="47"/>
      <c r="K24" s="47"/>
      <c r="L24" s="47"/>
      <c r="M24" s="47"/>
    </row>
    <row r="25" spans="1:13" s="41" customFormat="1" ht="15.75">
      <c r="B25" s="47"/>
      <c r="D25" s="47"/>
      <c r="E25" s="39" t="s">
        <v>31</v>
      </c>
      <c r="F25" s="47"/>
      <c r="G25" s="47"/>
      <c r="H25" s="47"/>
      <c r="I25" s="47"/>
      <c r="J25" s="47"/>
      <c r="K25" s="47"/>
      <c r="L25" s="47"/>
      <c r="M25" s="47"/>
    </row>
    <row r="26" spans="1:13" s="41" customFormat="1" ht="15.75">
      <c r="B26" s="47"/>
      <c r="D26" s="47"/>
      <c r="E26" s="39" t="s">
        <v>32</v>
      </c>
      <c r="F26" s="47"/>
      <c r="G26" s="47"/>
      <c r="H26" s="47"/>
      <c r="I26" s="47"/>
      <c r="J26" s="47"/>
      <c r="K26" s="47"/>
      <c r="L26" s="47"/>
      <c r="M26" s="47"/>
    </row>
    <row r="27" spans="1:13" ht="15.75">
      <c r="B27" s="29"/>
      <c r="C27" s="29" t="s">
        <v>19</v>
      </c>
      <c r="D27" s="29"/>
      <c r="E27" s="39"/>
      <c r="F27" s="29"/>
      <c r="G27" s="29"/>
      <c r="H27" s="29"/>
      <c r="I27" s="29"/>
      <c r="J27" s="29"/>
      <c r="K27" s="29"/>
      <c r="L27" s="29"/>
      <c r="M27" s="29"/>
    </row>
    <row r="28" spans="1:13" ht="15.75">
      <c r="B28" s="29"/>
      <c r="C28" s="29"/>
      <c r="D28" s="29"/>
      <c r="E28" s="39"/>
      <c r="F28" s="29"/>
      <c r="G28" s="29"/>
      <c r="H28" s="29"/>
      <c r="I28" s="29"/>
      <c r="J28" s="29"/>
      <c r="K28" s="29"/>
      <c r="L28" s="29"/>
      <c r="M28" s="29"/>
    </row>
    <row r="29" spans="1:13" ht="12.75">
      <c r="B29" s="29"/>
      <c r="C29" s="29"/>
      <c r="D29" s="29"/>
      <c r="E29" s="23" t="s">
        <v>19</v>
      </c>
      <c r="F29" s="29"/>
      <c r="G29" s="29"/>
      <c r="H29" s="29"/>
      <c r="I29" s="29"/>
      <c r="J29" s="29"/>
      <c r="K29" s="29"/>
      <c r="L29" s="29"/>
      <c r="M29" s="29"/>
    </row>
    <row r="30" spans="1:13" ht="12.75">
      <c r="B30" s="29"/>
      <c r="C30" s="29"/>
      <c r="D30" s="29"/>
      <c r="E30" s="23" t="s">
        <v>20</v>
      </c>
      <c r="F30" s="29"/>
      <c r="G30" s="29"/>
      <c r="H30" s="29"/>
      <c r="I30" s="29"/>
      <c r="J30" s="29"/>
      <c r="K30" s="29"/>
      <c r="L30" s="29"/>
      <c r="M30" s="29"/>
    </row>
    <row r="31" spans="1:13" ht="12.75">
      <c r="B31" s="29"/>
      <c r="C31" s="29"/>
      <c r="D31" s="29"/>
      <c r="E31" s="23" t="s">
        <v>19</v>
      </c>
      <c r="F31" s="29"/>
      <c r="G31" s="29"/>
      <c r="H31" s="29"/>
      <c r="I31" s="29"/>
      <c r="J31" s="29"/>
      <c r="K31" s="29"/>
      <c r="L31" s="29"/>
      <c r="M31" s="29"/>
    </row>
    <row r="32" spans="1:13" ht="12.75">
      <c r="B32" s="29"/>
      <c r="C32" s="29"/>
      <c r="D32" s="29"/>
      <c r="E32" s="23" t="s">
        <v>19</v>
      </c>
      <c r="F32" s="29"/>
      <c r="G32" s="29"/>
      <c r="H32" s="29"/>
      <c r="I32" s="29"/>
      <c r="J32" s="29"/>
      <c r="K32" s="29"/>
      <c r="L32" s="29"/>
      <c r="M32" s="29"/>
    </row>
  </sheetData>
  <mergeCells count="10">
    <mergeCell ref="A11:M11"/>
    <mergeCell ref="A10:M10"/>
    <mergeCell ref="A12:M12"/>
    <mergeCell ref="A13:M13"/>
    <mergeCell ref="A3:M3"/>
    <mergeCell ref="A5:M5"/>
    <mergeCell ref="A6:M6"/>
    <mergeCell ref="A7:M7"/>
    <mergeCell ref="A8:M8"/>
    <mergeCell ref="A9:I9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3:M34"/>
  <sheetViews>
    <sheetView topLeftCell="B1" zoomScale="70" workbookViewId="0">
      <selection activeCell="C1" sqref="C1:C1048576"/>
    </sheetView>
  </sheetViews>
  <sheetFormatPr defaultColWidth="9.33203125" defaultRowHeight="12"/>
  <cols>
    <col min="1" max="2" width="9.33203125" style="2"/>
    <col min="3" max="3" width="20.83203125" style="2" customWidth="1"/>
    <col min="4" max="4" width="20.33203125" style="2" customWidth="1"/>
    <col min="5" max="5" width="24.83203125" style="2" customWidth="1"/>
    <col min="6" max="6" width="14.5" style="2" customWidth="1"/>
    <col min="7" max="7" width="13.83203125" style="2" customWidth="1"/>
    <col min="8" max="8" width="14" style="2" customWidth="1"/>
    <col min="9" max="9" width="16" style="2" customWidth="1"/>
    <col min="10" max="10" width="13" style="2" customWidth="1"/>
    <col min="11" max="11" width="22.5" style="2" customWidth="1"/>
    <col min="12" max="12" width="18.83203125" style="2" customWidth="1"/>
    <col min="13" max="13" width="23.33203125" style="2" customWidth="1"/>
    <col min="14" max="16384" width="9.33203125" style="2"/>
  </cols>
  <sheetData>
    <row r="3" spans="1:13" ht="14.25">
      <c r="A3" s="51" t="s">
        <v>43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3" ht="14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4.25">
      <c r="A5" s="52" t="s">
        <v>63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</row>
    <row r="6" spans="1:13" ht="14.25">
      <c r="A6" s="52" t="str">
        <f>'11 класс (м)  '!A6:N6</f>
        <v>Дата проведения: 27 сентября 2024 года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</row>
    <row r="7" spans="1:13" ht="14.25">
      <c r="A7" s="53" t="str">
        <f>'11 класс (м)  '!A7:N7</f>
        <v>Место проведения: МБОУ "СОШ №30" г.Чебоксары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</row>
    <row r="8" spans="1:13" ht="14.25">
      <c r="A8" s="50" t="str">
        <f>'11 класс (м)  '!A8:N8</f>
        <v>Председатель жюри: Герасимов Валерий Алексеевич, учитель физической культуры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</row>
    <row r="9" spans="1:13" ht="15">
      <c r="A9" s="50" t="str">
        <f>'11 класс (м)  '!A9:J9</f>
        <v>Члены жюри:</v>
      </c>
      <c r="B9" s="50"/>
      <c r="C9" s="50"/>
      <c r="D9" s="50"/>
      <c r="E9" s="50"/>
      <c r="F9" s="50"/>
      <c r="G9" s="50"/>
      <c r="H9" s="50"/>
      <c r="I9" s="50"/>
      <c r="J9" s="4"/>
      <c r="K9" s="4"/>
      <c r="L9" s="4"/>
      <c r="M9" s="4"/>
    </row>
    <row r="10" spans="1:13" ht="14.25">
      <c r="A10" s="50" t="str">
        <f>'11 класс (м)  '!A10:N10</f>
        <v>Дмитрий Николаевич Хлебнов, преподаватель - организатор ОБЗР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</row>
    <row r="11" spans="1:13" ht="14.25">
      <c r="A11" s="50" t="str">
        <f>'11 класс (м)  '!A11:N11</f>
        <v>Лилия Михайловна Евдокимова, учитель русского языка и литературы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</row>
    <row r="12" spans="1:13" ht="14.25">
      <c r="A12" s="50" t="str">
        <f>'11 класс (м)  '!A12:N12</f>
        <v>Нина Михайловна Абрамова, учитель географии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</row>
    <row r="13" spans="1:13" ht="14.25">
      <c r="A13" s="50" t="str">
        <f>'11 класс (м)  '!A13:N13</f>
        <v>Борис Валерианович Моисеев, учитель труда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</row>
    <row r="14" spans="1:13" ht="13.5" thickBot="1">
      <c r="A14" s="5"/>
      <c r="B14" s="5"/>
      <c r="C14" s="6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 ht="51.75" thickBot="1">
      <c r="A15" s="7" t="s">
        <v>0</v>
      </c>
      <c r="B15" s="8" t="s">
        <v>1</v>
      </c>
      <c r="C15" s="10" t="s">
        <v>3</v>
      </c>
      <c r="D15" s="9" t="s">
        <v>4</v>
      </c>
      <c r="E15" s="9" t="s">
        <v>5</v>
      </c>
      <c r="F15" s="11" t="s">
        <v>6</v>
      </c>
      <c r="G15" s="12" t="s">
        <v>14</v>
      </c>
      <c r="H15" s="9" t="s">
        <v>15</v>
      </c>
      <c r="I15" s="9" t="s">
        <v>16</v>
      </c>
      <c r="J15" s="9" t="s">
        <v>7</v>
      </c>
      <c r="K15" s="9" t="s">
        <v>8</v>
      </c>
      <c r="L15" s="9" t="s">
        <v>9</v>
      </c>
      <c r="M15" s="7" t="s">
        <v>10</v>
      </c>
    </row>
    <row r="16" spans="1:13" ht="25.5">
      <c r="A16" s="13">
        <v>1</v>
      </c>
      <c r="B16" s="14">
        <v>1101</v>
      </c>
      <c r="C16" s="1" t="s">
        <v>24</v>
      </c>
      <c r="D16" s="1" t="s">
        <v>13</v>
      </c>
      <c r="E16" s="15" t="s">
        <v>18</v>
      </c>
      <c r="F16" s="13" t="s">
        <v>27</v>
      </c>
      <c r="G16" s="13">
        <v>11</v>
      </c>
      <c r="H16" s="13">
        <v>20</v>
      </c>
      <c r="I16" s="13">
        <v>16</v>
      </c>
      <c r="J16" s="16">
        <f>SUM(G16:I16)</f>
        <v>47</v>
      </c>
      <c r="K16" s="16">
        <v>100</v>
      </c>
      <c r="L16" s="16">
        <f>J16</f>
        <v>47</v>
      </c>
      <c r="M16" s="17" t="s">
        <v>21</v>
      </c>
    </row>
    <row r="17" spans="1:13" ht="25.5">
      <c r="A17" s="18">
        <v>2</v>
      </c>
      <c r="B17" s="14">
        <v>1102</v>
      </c>
      <c r="C17" s="1" t="s">
        <v>24</v>
      </c>
      <c r="D17" s="1" t="s">
        <v>13</v>
      </c>
      <c r="E17" s="20" t="s">
        <v>18</v>
      </c>
      <c r="F17" s="13" t="s">
        <v>27</v>
      </c>
      <c r="G17" s="18">
        <v>10</v>
      </c>
      <c r="H17" s="18">
        <v>20</v>
      </c>
      <c r="I17" s="18">
        <v>15</v>
      </c>
      <c r="J17" s="16">
        <f>SUM(G17:I17)</f>
        <v>45</v>
      </c>
      <c r="K17" s="21">
        <v>100</v>
      </c>
      <c r="L17" s="16">
        <f>J17</f>
        <v>45</v>
      </c>
      <c r="M17" s="22" t="s">
        <v>21</v>
      </c>
    </row>
    <row r="18" spans="1:13" ht="12.75">
      <c r="A18" s="13"/>
      <c r="B18" s="14"/>
      <c r="C18" s="1"/>
      <c r="D18" s="1"/>
      <c r="E18" s="20"/>
      <c r="F18" s="13"/>
      <c r="G18" s="18"/>
      <c r="H18" s="18"/>
      <c r="I18" s="18"/>
      <c r="J18" s="21"/>
      <c r="K18" s="21"/>
      <c r="L18" s="21"/>
      <c r="M18" s="17"/>
    </row>
    <row r="19" spans="1:13" ht="12.75">
      <c r="A19" s="18"/>
      <c r="B19" s="14"/>
      <c r="C19" s="1"/>
      <c r="D19" s="20"/>
      <c r="E19" s="20"/>
      <c r="F19" s="13"/>
      <c r="G19" s="18"/>
      <c r="H19" s="18"/>
      <c r="I19" s="18"/>
      <c r="J19" s="21"/>
      <c r="K19" s="21"/>
      <c r="L19" s="21"/>
      <c r="M19" s="17"/>
    </row>
    <row r="20" spans="1:13" ht="12.75">
      <c r="A20" s="13"/>
      <c r="B20" s="14"/>
      <c r="C20" s="1"/>
      <c r="D20" s="20"/>
      <c r="E20" s="20"/>
      <c r="F20" s="13"/>
      <c r="G20" s="18"/>
      <c r="H20" s="18"/>
      <c r="I20" s="18"/>
      <c r="J20" s="21"/>
      <c r="K20" s="21"/>
      <c r="L20" s="21"/>
      <c r="M20" s="22"/>
    </row>
    <row r="21" spans="1:13" ht="12.75">
      <c r="A21" s="18"/>
      <c r="B21" s="14"/>
      <c r="C21" s="1"/>
      <c r="D21" s="20"/>
      <c r="E21" s="20"/>
      <c r="F21" s="13"/>
      <c r="G21" s="18"/>
      <c r="H21" s="18"/>
      <c r="I21" s="18"/>
      <c r="J21" s="21"/>
      <c r="K21" s="21"/>
      <c r="L21" s="21"/>
      <c r="M21" s="22"/>
    </row>
    <row r="22" spans="1:13" ht="12.75">
      <c r="A22" s="25"/>
      <c r="B22" s="24"/>
      <c r="C22" s="38"/>
      <c r="D22" s="23"/>
      <c r="E22" s="23"/>
      <c r="F22" s="25"/>
      <c r="G22" s="25"/>
      <c r="H22" s="25"/>
      <c r="I22" s="25"/>
      <c r="J22" s="26"/>
      <c r="K22" s="26"/>
      <c r="L22" s="26"/>
      <c r="M22" s="27"/>
    </row>
    <row r="23" spans="1:13" ht="12.75">
      <c r="A23" s="23"/>
      <c r="B23" s="24"/>
      <c r="C23" s="23"/>
      <c r="D23" s="23"/>
      <c r="E23" s="23"/>
      <c r="F23" s="23"/>
      <c r="G23" s="25"/>
      <c r="H23" s="25"/>
      <c r="I23" s="25"/>
      <c r="J23" s="28"/>
      <c r="K23" s="28"/>
      <c r="L23" s="28"/>
      <c r="M23" s="25"/>
    </row>
    <row r="24" spans="1:13" s="41" customFormat="1" ht="15.75">
      <c r="A24" s="39"/>
      <c r="B24" s="40" t="s">
        <v>11</v>
      </c>
      <c r="D24" s="39"/>
      <c r="E24" s="39" t="s">
        <v>23</v>
      </c>
      <c r="F24" s="39"/>
      <c r="G24" s="42"/>
      <c r="H24" s="42"/>
      <c r="I24" s="42"/>
      <c r="J24" s="43"/>
      <c r="K24" s="43"/>
      <c r="L24" s="43"/>
      <c r="M24" s="42"/>
    </row>
    <row r="25" spans="1:13" s="41" customFormat="1" ht="15.75">
      <c r="B25" s="44" t="s">
        <v>12</v>
      </c>
      <c r="D25" s="46"/>
      <c r="E25" s="39" t="str">
        <f>'11 класс (м)  '!F24</f>
        <v>Д.Н. Хлебнов</v>
      </c>
      <c r="F25" s="46"/>
      <c r="G25" s="46"/>
      <c r="H25" s="46"/>
      <c r="I25" s="46"/>
      <c r="J25" s="46"/>
      <c r="K25" s="46"/>
      <c r="L25" s="46"/>
      <c r="M25" s="46"/>
    </row>
    <row r="26" spans="1:13" s="41" customFormat="1" ht="15.75">
      <c r="B26" s="47"/>
      <c r="D26" s="47"/>
      <c r="E26" s="39" t="str">
        <f>'11 класс (м)  '!F25</f>
        <v>Л.М. Евдокимова</v>
      </c>
      <c r="F26" s="47"/>
      <c r="G26" s="47"/>
      <c r="H26" s="47"/>
      <c r="I26" s="47"/>
      <c r="J26" s="47"/>
      <c r="K26" s="47"/>
      <c r="L26" s="47"/>
      <c r="M26" s="47"/>
    </row>
    <row r="27" spans="1:13" s="41" customFormat="1" ht="15.75">
      <c r="B27" s="47"/>
      <c r="D27" s="47"/>
      <c r="E27" s="39" t="str">
        <f>'11 класс (м)  '!F26</f>
        <v>Н.М. Абрамова</v>
      </c>
      <c r="F27" s="47"/>
      <c r="G27" s="47"/>
      <c r="H27" s="47"/>
      <c r="I27" s="47"/>
      <c r="J27" s="47"/>
      <c r="K27" s="47"/>
      <c r="L27" s="47"/>
      <c r="M27" s="47"/>
    </row>
    <row r="28" spans="1:13" s="41" customFormat="1" ht="15.75">
      <c r="B28" s="47"/>
      <c r="D28" s="47"/>
      <c r="E28" s="39" t="str">
        <f>'11 класс (м)  '!F27</f>
        <v>Б.В. Моисеев</v>
      </c>
      <c r="F28" s="47"/>
      <c r="G28" s="47"/>
      <c r="H28" s="47"/>
      <c r="I28" s="47"/>
      <c r="J28" s="47"/>
      <c r="K28" s="47"/>
      <c r="L28" s="47"/>
      <c r="M28" s="47"/>
    </row>
    <row r="29" spans="1:13" ht="12.75">
      <c r="B29" s="29"/>
      <c r="C29" s="29" t="s">
        <v>19</v>
      </c>
      <c r="D29" s="29"/>
      <c r="E29" s="23" t="s">
        <v>19</v>
      </c>
      <c r="F29" s="29"/>
      <c r="G29" s="29"/>
      <c r="H29" s="29"/>
      <c r="I29" s="29"/>
      <c r="J29" s="29"/>
      <c r="K29" s="29"/>
      <c r="L29" s="29"/>
      <c r="M29" s="29"/>
    </row>
    <row r="30" spans="1:13" ht="12.75">
      <c r="B30" s="29"/>
      <c r="C30" s="29"/>
      <c r="D30" s="29"/>
      <c r="E30" s="23" t="s">
        <v>19</v>
      </c>
      <c r="F30" s="29"/>
      <c r="G30" s="29"/>
      <c r="H30" s="29"/>
      <c r="I30" s="29"/>
      <c r="J30" s="29"/>
      <c r="K30" s="29"/>
      <c r="L30" s="29"/>
      <c r="M30" s="29"/>
    </row>
    <row r="31" spans="1:13" ht="12.75">
      <c r="B31" s="29"/>
      <c r="C31" s="29"/>
      <c r="D31" s="29"/>
      <c r="E31" s="23" t="s">
        <v>19</v>
      </c>
      <c r="F31" s="29"/>
      <c r="G31" s="29"/>
      <c r="H31" s="29"/>
      <c r="I31" s="29"/>
      <c r="J31" s="29"/>
      <c r="K31" s="29"/>
      <c r="L31" s="29"/>
      <c r="M31" s="29"/>
    </row>
    <row r="32" spans="1:13" ht="12.75">
      <c r="B32" s="29"/>
      <c r="C32" s="29"/>
      <c r="D32" s="29"/>
      <c r="E32" s="23" t="s">
        <v>20</v>
      </c>
      <c r="F32" s="29"/>
      <c r="G32" s="29"/>
      <c r="H32" s="29"/>
      <c r="I32" s="29"/>
      <c r="J32" s="29"/>
      <c r="K32" s="29"/>
      <c r="L32" s="29"/>
      <c r="M32" s="29"/>
    </row>
    <row r="33" spans="2:13" ht="12.75">
      <c r="B33" s="29"/>
      <c r="C33" s="29"/>
      <c r="D33" s="29"/>
      <c r="E33" s="23" t="s">
        <v>19</v>
      </c>
      <c r="F33" s="29"/>
      <c r="G33" s="29"/>
      <c r="H33" s="29"/>
      <c r="I33" s="29"/>
      <c r="J33" s="29"/>
      <c r="K33" s="29"/>
      <c r="L33" s="29"/>
      <c r="M33" s="29"/>
    </row>
    <row r="34" spans="2:13" ht="12.75">
      <c r="B34" s="29"/>
      <c r="C34" s="29"/>
      <c r="D34" s="29"/>
      <c r="E34" s="23" t="s">
        <v>19</v>
      </c>
      <c r="F34" s="29"/>
      <c r="G34" s="29"/>
      <c r="H34" s="29"/>
      <c r="I34" s="29"/>
      <c r="J34" s="29"/>
      <c r="K34" s="29"/>
      <c r="L34" s="29"/>
      <c r="M34" s="29"/>
    </row>
  </sheetData>
  <mergeCells count="10">
    <mergeCell ref="A10:M10"/>
    <mergeCell ref="A11:M11"/>
    <mergeCell ref="A12:M12"/>
    <mergeCell ref="A13:M13"/>
    <mergeCell ref="A3:M3"/>
    <mergeCell ref="A5:M5"/>
    <mergeCell ref="A6:M6"/>
    <mergeCell ref="A7:M7"/>
    <mergeCell ref="A8:M8"/>
    <mergeCell ref="A9:I9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3:N33"/>
  <sheetViews>
    <sheetView tabSelected="1" zoomScale="78" zoomScaleNormal="78" workbookViewId="0">
      <selection activeCell="J26" sqref="J26:J27"/>
    </sheetView>
  </sheetViews>
  <sheetFormatPr defaultColWidth="9.33203125" defaultRowHeight="12"/>
  <cols>
    <col min="1" max="2" width="9.33203125" style="2"/>
    <col min="3" max="3" width="21" style="2" customWidth="1"/>
    <col min="4" max="4" width="17.33203125" style="2" customWidth="1"/>
    <col min="5" max="5" width="20.33203125" style="2" customWidth="1"/>
    <col min="6" max="6" width="24.83203125" style="2" customWidth="1"/>
    <col min="7" max="7" width="14.5" style="2" customWidth="1"/>
    <col min="8" max="8" width="13.83203125" style="2" customWidth="1"/>
    <col min="9" max="9" width="14" style="2" customWidth="1"/>
    <col min="10" max="10" width="16" style="2" customWidth="1"/>
    <col min="11" max="11" width="13" style="2" customWidth="1"/>
    <col min="12" max="12" width="22.5" style="2" customWidth="1"/>
    <col min="13" max="13" width="18.83203125" style="2" customWidth="1"/>
    <col min="14" max="14" width="23.33203125" style="2" customWidth="1"/>
    <col min="15" max="16384" width="9.33203125" style="2"/>
  </cols>
  <sheetData>
    <row r="3" spans="1:14" ht="14.25">
      <c r="A3" s="51" t="s">
        <v>42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spans="1:14" ht="14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4.25">
      <c r="A5" s="52" t="s">
        <v>64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1:14" ht="14.25">
      <c r="A6" s="52" t="s">
        <v>37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</row>
    <row r="7" spans="1:14" ht="14.25">
      <c r="A7" s="53" t="s">
        <v>38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</row>
    <row r="8" spans="1:14" ht="14.25">
      <c r="A8" s="50" t="s">
        <v>17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</row>
    <row r="9" spans="1:14" ht="15">
      <c r="A9" s="50" t="s">
        <v>12</v>
      </c>
      <c r="B9" s="50"/>
      <c r="C9" s="50"/>
      <c r="D9" s="50"/>
      <c r="E9" s="50"/>
      <c r="F9" s="50"/>
      <c r="G9" s="50"/>
      <c r="H9" s="50"/>
      <c r="I9" s="50"/>
      <c r="J9" s="50"/>
      <c r="K9" s="4"/>
      <c r="L9" s="4"/>
      <c r="M9" s="4"/>
      <c r="N9" s="4"/>
    </row>
    <row r="10" spans="1:14" ht="14.25">
      <c r="A10" s="50" t="s">
        <v>33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</row>
    <row r="11" spans="1:14" ht="14.25">
      <c r="A11" s="50" t="s">
        <v>34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</row>
    <row r="12" spans="1:14" ht="14.25">
      <c r="A12" s="50" t="s">
        <v>35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</row>
    <row r="13" spans="1:14" ht="14.25">
      <c r="A13" s="50" t="s">
        <v>36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</row>
    <row r="14" spans="1:14" ht="13.5" thickBot="1">
      <c r="A14" s="5"/>
      <c r="B14" s="5"/>
      <c r="C14" s="5"/>
      <c r="D14" s="6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4" ht="51.75" thickBot="1">
      <c r="A15" s="7" t="s">
        <v>0</v>
      </c>
      <c r="B15" s="8" t="s">
        <v>1</v>
      </c>
      <c r="C15" s="9" t="s">
        <v>2</v>
      </c>
      <c r="D15" s="10" t="s">
        <v>3</v>
      </c>
      <c r="E15" s="9" t="s">
        <v>4</v>
      </c>
      <c r="F15" s="9" t="s">
        <v>5</v>
      </c>
      <c r="G15" s="11" t="s">
        <v>6</v>
      </c>
      <c r="H15" s="12" t="s">
        <v>14</v>
      </c>
      <c r="I15" s="9" t="s">
        <v>15</v>
      </c>
      <c r="J15" s="9" t="s">
        <v>16</v>
      </c>
      <c r="K15" s="9" t="s">
        <v>7</v>
      </c>
      <c r="L15" s="9" t="s">
        <v>8</v>
      </c>
      <c r="M15" s="9" t="s">
        <v>9</v>
      </c>
      <c r="N15" s="7" t="s">
        <v>10</v>
      </c>
    </row>
    <row r="16" spans="1:14" ht="12.75">
      <c r="A16" s="13">
        <v>1</v>
      </c>
      <c r="B16" s="14" t="s">
        <v>19</v>
      </c>
      <c r="C16" s="15"/>
      <c r="D16" s="1" t="s">
        <v>19</v>
      </c>
      <c r="E16" s="1" t="s">
        <v>19</v>
      </c>
      <c r="F16" s="15" t="s">
        <v>19</v>
      </c>
      <c r="G16" s="13"/>
      <c r="H16" s="13"/>
      <c r="I16" s="13"/>
      <c r="J16" s="13"/>
      <c r="K16" s="16" t="s">
        <v>19</v>
      </c>
      <c r="L16" s="16" t="s">
        <v>19</v>
      </c>
      <c r="M16" s="16" t="s">
        <v>19</v>
      </c>
      <c r="N16" s="17" t="s">
        <v>19</v>
      </c>
    </row>
    <row r="17" spans="1:14" ht="12.75">
      <c r="A17" s="18">
        <v>2</v>
      </c>
      <c r="B17" s="14" t="s">
        <v>19</v>
      </c>
      <c r="C17" s="20"/>
      <c r="D17" s="1" t="s">
        <v>19</v>
      </c>
      <c r="E17" s="1" t="s">
        <v>19</v>
      </c>
      <c r="F17" s="20" t="s">
        <v>19</v>
      </c>
      <c r="G17" s="13"/>
      <c r="H17" s="18"/>
      <c r="I17" s="18"/>
      <c r="J17" s="18"/>
      <c r="K17" s="16" t="s">
        <v>19</v>
      </c>
      <c r="L17" s="21" t="s">
        <v>19</v>
      </c>
      <c r="M17" s="16" t="s">
        <v>19</v>
      </c>
      <c r="N17" s="22" t="s">
        <v>19</v>
      </c>
    </row>
    <row r="18" spans="1:14" ht="12.75">
      <c r="A18" s="13">
        <v>3</v>
      </c>
      <c r="B18" s="14" t="s">
        <v>19</v>
      </c>
      <c r="C18" s="20"/>
      <c r="D18" s="1" t="s">
        <v>19</v>
      </c>
      <c r="E18" s="1" t="s">
        <v>19</v>
      </c>
      <c r="F18" s="20" t="s">
        <v>19</v>
      </c>
      <c r="G18" s="13"/>
      <c r="H18" s="18"/>
      <c r="I18" s="18"/>
      <c r="J18" s="18"/>
      <c r="K18" s="16" t="s">
        <v>19</v>
      </c>
      <c r="L18" s="21" t="s">
        <v>19</v>
      </c>
      <c r="M18" s="16" t="s">
        <v>19</v>
      </c>
      <c r="N18" s="17" t="s">
        <v>19</v>
      </c>
    </row>
    <row r="19" spans="1:14" ht="12.75">
      <c r="A19" s="18"/>
      <c r="B19" s="14"/>
      <c r="C19" s="20"/>
      <c r="D19" s="1"/>
      <c r="E19" s="20"/>
      <c r="F19" s="20"/>
      <c r="G19" s="13"/>
      <c r="H19" s="18"/>
      <c r="I19" s="18"/>
      <c r="J19" s="18"/>
      <c r="K19" s="21"/>
      <c r="L19" s="21"/>
      <c r="M19" s="21"/>
      <c r="N19" s="17"/>
    </row>
    <row r="20" spans="1:14" ht="12.75">
      <c r="A20" s="13"/>
      <c r="B20" s="14"/>
      <c r="C20" s="20"/>
      <c r="D20" s="1"/>
      <c r="E20" s="20"/>
      <c r="F20" s="20"/>
      <c r="G20" s="13"/>
      <c r="H20" s="18"/>
      <c r="I20" s="18"/>
      <c r="J20" s="18"/>
      <c r="K20" s="21"/>
      <c r="L20" s="21"/>
      <c r="M20" s="21"/>
      <c r="N20" s="22"/>
    </row>
    <row r="21" spans="1:14" ht="12.75">
      <c r="A21" s="23"/>
      <c r="C21" s="23"/>
      <c r="D21" s="38"/>
      <c r="E21" s="23"/>
      <c r="F21" s="23"/>
      <c r="G21" s="25"/>
      <c r="H21" s="25"/>
      <c r="I21" s="25"/>
      <c r="J21" s="25"/>
      <c r="K21" s="26"/>
      <c r="L21" s="26"/>
      <c r="M21" s="26"/>
      <c r="N21" s="27"/>
    </row>
    <row r="22" spans="1:14" ht="12.75">
      <c r="B22" s="24"/>
      <c r="C22" s="23"/>
      <c r="D22" s="23"/>
      <c r="E22" s="23"/>
      <c r="F22" s="23"/>
      <c r="G22" s="23"/>
      <c r="H22" s="25"/>
      <c r="I22" s="25"/>
      <c r="J22" s="25"/>
      <c r="K22" s="28"/>
      <c r="L22" s="28"/>
      <c r="M22" s="28"/>
      <c r="N22" s="25"/>
    </row>
    <row r="23" spans="1:14" s="41" customFormat="1" ht="15.75">
      <c r="A23" s="39"/>
      <c r="B23" s="40" t="s">
        <v>11</v>
      </c>
      <c r="C23" s="39"/>
      <c r="E23" s="39"/>
      <c r="F23" s="39" t="s">
        <v>23</v>
      </c>
      <c r="G23" s="39"/>
      <c r="H23" s="42"/>
      <c r="I23" s="42"/>
      <c r="J23" s="42"/>
      <c r="K23" s="43"/>
      <c r="L23" s="43"/>
      <c r="M23" s="43"/>
      <c r="N23" s="42"/>
    </row>
    <row r="24" spans="1:14" s="41" customFormat="1" ht="15.75">
      <c r="B24" s="44" t="s">
        <v>12</v>
      </c>
      <c r="C24" s="45"/>
      <c r="E24" s="46"/>
      <c r="F24" s="39" t="s">
        <v>29</v>
      </c>
      <c r="G24" s="46"/>
      <c r="H24" s="46"/>
      <c r="I24" s="46"/>
      <c r="J24" s="46"/>
      <c r="K24" s="46"/>
      <c r="L24" s="46"/>
      <c r="M24" s="46"/>
      <c r="N24" s="46"/>
    </row>
    <row r="25" spans="1:14" s="41" customFormat="1" ht="15.75">
      <c r="B25" s="47"/>
      <c r="C25" s="47"/>
      <c r="E25" s="47"/>
      <c r="F25" s="39" t="s">
        <v>30</v>
      </c>
      <c r="G25" s="47"/>
      <c r="H25" s="47"/>
      <c r="I25" s="47"/>
      <c r="J25" s="47"/>
      <c r="K25" s="47"/>
      <c r="L25" s="47"/>
      <c r="M25" s="47"/>
      <c r="N25" s="47"/>
    </row>
    <row r="26" spans="1:14" s="41" customFormat="1" ht="15.75">
      <c r="B26" s="47"/>
      <c r="C26" s="47"/>
      <c r="E26" s="47"/>
      <c r="F26" s="39" t="s">
        <v>31</v>
      </c>
      <c r="G26" s="47"/>
      <c r="H26" s="47"/>
      <c r="I26" s="47"/>
      <c r="J26" s="47"/>
      <c r="K26" s="47"/>
      <c r="L26" s="47"/>
      <c r="M26" s="47"/>
      <c r="N26" s="47"/>
    </row>
    <row r="27" spans="1:14" s="41" customFormat="1" ht="15.75">
      <c r="B27" s="47"/>
      <c r="C27" s="47"/>
      <c r="E27" s="47"/>
      <c r="F27" s="39" t="s">
        <v>32</v>
      </c>
      <c r="G27" s="47"/>
      <c r="H27" s="47"/>
      <c r="I27" s="47"/>
      <c r="J27" s="47"/>
      <c r="K27" s="47"/>
      <c r="L27" s="47"/>
      <c r="M27" s="47"/>
      <c r="N27" s="47"/>
    </row>
    <row r="28" spans="1:14" ht="12.75">
      <c r="B28" s="29"/>
      <c r="C28" s="29"/>
      <c r="D28" s="29" t="s">
        <v>19</v>
      </c>
      <c r="E28" s="29"/>
      <c r="F28" s="23" t="s">
        <v>19</v>
      </c>
      <c r="G28" s="29"/>
      <c r="H28" s="29"/>
      <c r="I28" s="29"/>
      <c r="J28" s="29"/>
      <c r="K28" s="29"/>
      <c r="L28" s="29"/>
      <c r="M28" s="29"/>
      <c r="N28" s="29"/>
    </row>
    <row r="29" spans="1:14" ht="12.75">
      <c r="B29" s="29"/>
      <c r="C29" s="29"/>
      <c r="D29" s="29"/>
      <c r="E29" s="29"/>
      <c r="F29" s="23" t="s">
        <v>19</v>
      </c>
      <c r="G29" s="29"/>
      <c r="H29" s="29"/>
      <c r="I29" s="29"/>
      <c r="J29" s="29"/>
      <c r="K29" s="29"/>
      <c r="L29" s="29"/>
      <c r="M29" s="29"/>
      <c r="N29" s="29"/>
    </row>
    <row r="30" spans="1:14" ht="12.75">
      <c r="B30" s="29"/>
      <c r="C30" s="29"/>
      <c r="D30" s="29"/>
      <c r="E30" s="29"/>
      <c r="F30" s="23" t="s">
        <v>19</v>
      </c>
      <c r="G30" s="29"/>
      <c r="H30" s="29"/>
      <c r="I30" s="29"/>
      <c r="J30" s="29"/>
      <c r="K30" s="29"/>
      <c r="L30" s="29"/>
      <c r="M30" s="29"/>
      <c r="N30" s="29"/>
    </row>
    <row r="31" spans="1:14" ht="12.75">
      <c r="B31" s="29"/>
      <c r="C31" s="29"/>
      <c r="D31" s="29"/>
      <c r="E31" s="29"/>
      <c r="F31" s="23" t="s">
        <v>20</v>
      </c>
      <c r="G31" s="29"/>
      <c r="H31" s="29"/>
      <c r="I31" s="29"/>
      <c r="J31" s="29"/>
      <c r="K31" s="29"/>
      <c r="L31" s="29"/>
      <c r="M31" s="29"/>
      <c r="N31" s="29"/>
    </row>
    <row r="32" spans="1:14" ht="12.75">
      <c r="B32" s="29"/>
      <c r="C32" s="29"/>
      <c r="D32" s="29"/>
      <c r="E32" s="29"/>
      <c r="F32" s="23" t="s">
        <v>19</v>
      </c>
      <c r="G32" s="29"/>
      <c r="H32" s="29"/>
      <c r="I32" s="29"/>
      <c r="J32" s="29"/>
      <c r="K32" s="29"/>
      <c r="L32" s="29"/>
      <c r="M32" s="29"/>
      <c r="N32" s="29"/>
    </row>
    <row r="33" spans="2:14" ht="12.75">
      <c r="B33" s="29"/>
      <c r="C33" s="29"/>
      <c r="D33" s="29"/>
      <c r="E33" s="29"/>
      <c r="F33" s="23" t="s">
        <v>19</v>
      </c>
      <c r="G33" s="29"/>
      <c r="H33" s="29"/>
      <c r="I33" s="29"/>
      <c r="J33" s="29"/>
      <c r="K33" s="29"/>
      <c r="L33" s="29"/>
      <c r="M33" s="29"/>
      <c r="N33" s="29"/>
    </row>
  </sheetData>
  <mergeCells count="10">
    <mergeCell ref="A10:N10"/>
    <mergeCell ref="A11:N11"/>
    <mergeCell ref="A12:N12"/>
    <mergeCell ref="A13:N13"/>
    <mergeCell ref="A3:N3"/>
    <mergeCell ref="A5:N5"/>
    <mergeCell ref="A6:N6"/>
    <mergeCell ref="A7:N7"/>
    <mergeCell ref="A8:N8"/>
    <mergeCell ref="A9:J9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M33"/>
  <sheetViews>
    <sheetView zoomScale="76" workbookViewId="0">
      <selection activeCell="H27" sqref="H27"/>
    </sheetView>
  </sheetViews>
  <sheetFormatPr defaultColWidth="9.33203125" defaultRowHeight="12"/>
  <cols>
    <col min="1" max="2" width="9.33203125" style="2"/>
    <col min="3" max="3" width="20.83203125" style="2" customWidth="1"/>
    <col min="4" max="4" width="20.33203125" style="2" customWidth="1"/>
    <col min="5" max="5" width="24.83203125" style="2" customWidth="1"/>
    <col min="6" max="6" width="14.5" style="2" customWidth="1"/>
    <col min="7" max="7" width="13.83203125" style="2" customWidth="1"/>
    <col min="8" max="8" width="14" style="2" customWidth="1"/>
    <col min="9" max="9" width="16" style="2" customWidth="1"/>
    <col min="10" max="10" width="13" style="2" customWidth="1"/>
    <col min="11" max="11" width="22.5" style="2" customWidth="1"/>
    <col min="12" max="12" width="18.83203125" style="2" customWidth="1"/>
    <col min="13" max="13" width="23.33203125" style="2" customWidth="1"/>
    <col min="14" max="16384" width="9.33203125" style="2"/>
  </cols>
  <sheetData>
    <row r="3" spans="1:13" ht="14.25">
      <c r="A3" s="51" t="s">
        <v>41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3" ht="14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4.25">
      <c r="A5" s="52" t="s">
        <v>26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</row>
    <row r="6" spans="1:13" ht="14.25">
      <c r="A6" s="52" t="str">
        <f>'11 класс (м)  '!A6:N6</f>
        <v>Дата проведения: 27 сентября 2024 года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</row>
    <row r="7" spans="1:13" ht="14.25">
      <c r="A7" s="53" t="str">
        <f>'11 класс (м)  '!A7:N7</f>
        <v>Место проведения: МБОУ "СОШ №30" г.Чебоксары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</row>
    <row r="8" spans="1:13" ht="14.25">
      <c r="A8" s="50" t="str">
        <f>'11 класс (м)  '!A8:N8</f>
        <v>Председатель жюри: Герасимов Валерий Алексеевич, учитель физической культуры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</row>
    <row r="9" spans="1:13" ht="15">
      <c r="A9" s="50" t="str">
        <f>'11 класс (м)  '!A9:J9</f>
        <v>Члены жюри:</v>
      </c>
      <c r="B9" s="50"/>
      <c r="C9" s="50"/>
      <c r="D9" s="50"/>
      <c r="E9" s="50"/>
      <c r="F9" s="50"/>
      <c r="G9" s="50"/>
      <c r="H9" s="50"/>
      <c r="I9" s="50"/>
      <c r="J9" s="4"/>
      <c r="K9" s="4"/>
      <c r="L9" s="4"/>
      <c r="M9" s="4"/>
    </row>
    <row r="10" spans="1:13" ht="14.25">
      <c r="A10" s="50" t="str">
        <f>'11 класс (м)  '!A10:N10</f>
        <v>Дмитрий Николаевич Хлебнов, преподаватель - организатор ОБЗР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</row>
    <row r="11" spans="1:13" ht="14.25">
      <c r="A11" s="50" t="str">
        <f>'11 класс (м)  '!A11:N11</f>
        <v>Лилия Михайловна Евдокимова, учитель русского языка и литературы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</row>
    <row r="12" spans="1:13" ht="14.25">
      <c r="A12" s="50" t="str">
        <f>'11 класс (м)  '!A12:N12</f>
        <v>Нина Михайловна Абрамова, учитель географии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</row>
    <row r="13" spans="1:13" ht="14.25">
      <c r="A13" s="50" t="str">
        <f>'11 класс (м)  '!A13:N13</f>
        <v>Борис Валерианович Моисеев, учитель труда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</row>
    <row r="14" spans="1:13" ht="13.5" thickBot="1">
      <c r="A14" s="5"/>
      <c r="B14" s="5"/>
      <c r="C14" s="6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 ht="51.75" thickBot="1">
      <c r="A15" s="7" t="s">
        <v>0</v>
      </c>
      <c r="B15" s="8" t="s">
        <v>1</v>
      </c>
      <c r="C15" s="10" t="s">
        <v>3</v>
      </c>
      <c r="D15" s="9" t="s">
        <v>4</v>
      </c>
      <c r="E15" s="9" t="s">
        <v>5</v>
      </c>
      <c r="F15" s="11" t="s">
        <v>6</v>
      </c>
      <c r="G15" s="12" t="s">
        <v>14</v>
      </c>
      <c r="H15" s="9" t="s">
        <v>15</v>
      </c>
      <c r="I15" s="9" t="s">
        <v>16</v>
      </c>
      <c r="J15" s="9" t="s">
        <v>7</v>
      </c>
      <c r="K15" s="9" t="s">
        <v>8</v>
      </c>
      <c r="L15" s="9" t="s">
        <v>9</v>
      </c>
      <c r="M15" s="7" t="s">
        <v>10</v>
      </c>
    </row>
    <row r="16" spans="1:13" ht="25.5">
      <c r="A16" s="13">
        <v>1</v>
      </c>
      <c r="B16" s="17">
        <v>513</v>
      </c>
      <c r="C16" s="1" t="s">
        <v>24</v>
      </c>
      <c r="D16" s="1" t="s">
        <v>13</v>
      </c>
      <c r="E16" s="15" t="s">
        <v>18</v>
      </c>
      <c r="F16" s="13" t="s">
        <v>49</v>
      </c>
      <c r="G16" s="13">
        <v>17</v>
      </c>
      <c r="H16" s="13">
        <v>30</v>
      </c>
      <c r="I16" s="13">
        <v>28</v>
      </c>
      <c r="J16" s="16">
        <f>SUM(G16:I16)</f>
        <v>75</v>
      </c>
      <c r="K16" s="16">
        <v>100</v>
      </c>
      <c r="L16" s="16">
        <f>J16</f>
        <v>75</v>
      </c>
      <c r="M16" s="17" t="s">
        <v>22</v>
      </c>
    </row>
    <row r="17" spans="1:13" ht="25.5">
      <c r="A17" s="18">
        <v>2</v>
      </c>
      <c r="B17" s="17">
        <v>503</v>
      </c>
      <c r="C17" s="1" t="s">
        <v>24</v>
      </c>
      <c r="D17" s="1" t="s">
        <v>13</v>
      </c>
      <c r="E17" s="20" t="s">
        <v>18</v>
      </c>
      <c r="F17" s="13" t="s">
        <v>50</v>
      </c>
      <c r="G17" s="18">
        <v>16</v>
      </c>
      <c r="H17" s="18">
        <v>27</v>
      </c>
      <c r="I17" s="18">
        <v>23</v>
      </c>
      <c r="J17" s="16">
        <f>SUM(G17:I17)</f>
        <v>66</v>
      </c>
      <c r="K17" s="21">
        <v>100</v>
      </c>
      <c r="L17" s="16">
        <f t="shared" ref="L17:L20" si="0">J17</f>
        <v>66</v>
      </c>
      <c r="M17" s="22" t="s">
        <v>28</v>
      </c>
    </row>
    <row r="18" spans="1:13" ht="25.5">
      <c r="A18" s="13">
        <v>3</v>
      </c>
      <c r="B18" s="17">
        <v>504</v>
      </c>
      <c r="C18" s="1" t="s">
        <v>24</v>
      </c>
      <c r="D18" s="1" t="s">
        <v>13</v>
      </c>
      <c r="E18" s="20" t="s">
        <v>18</v>
      </c>
      <c r="F18" s="13" t="s">
        <v>50</v>
      </c>
      <c r="G18" s="18">
        <v>16</v>
      </c>
      <c r="H18" s="18">
        <v>24</v>
      </c>
      <c r="I18" s="18">
        <v>18</v>
      </c>
      <c r="J18" s="16">
        <f t="shared" ref="J18:J19" si="1">SUM(G18:I18)</f>
        <v>58</v>
      </c>
      <c r="K18" s="21">
        <v>100</v>
      </c>
      <c r="L18" s="16">
        <f t="shared" si="0"/>
        <v>58</v>
      </c>
      <c r="M18" s="17" t="s">
        <v>28</v>
      </c>
    </row>
    <row r="19" spans="1:13" ht="25.5">
      <c r="A19" s="18">
        <v>4</v>
      </c>
      <c r="B19" s="17">
        <v>505</v>
      </c>
      <c r="C19" s="1" t="s">
        <v>24</v>
      </c>
      <c r="D19" s="20" t="s">
        <v>13</v>
      </c>
      <c r="E19" s="20" t="s">
        <v>18</v>
      </c>
      <c r="F19" s="13" t="s">
        <v>50</v>
      </c>
      <c r="G19" s="18">
        <v>15</v>
      </c>
      <c r="H19" s="18">
        <v>20</v>
      </c>
      <c r="I19" s="18">
        <v>14</v>
      </c>
      <c r="J19" s="16">
        <f t="shared" si="1"/>
        <v>49</v>
      </c>
      <c r="K19" s="21">
        <v>100</v>
      </c>
      <c r="L19" s="16">
        <f t="shared" si="0"/>
        <v>49</v>
      </c>
      <c r="M19" s="17" t="s">
        <v>21</v>
      </c>
    </row>
    <row r="20" spans="1:13" ht="25.5">
      <c r="A20" s="13">
        <v>5</v>
      </c>
      <c r="B20" s="17">
        <v>512</v>
      </c>
      <c r="C20" s="1" t="s">
        <v>24</v>
      </c>
      <c r="D20" s="20" t="s">
        <v>13</v>
      </c>
      <c r="E20" s="20" t="s">
        <v>18</v>
      </c>
      <c r="F20" s="13" t="s">
        <v>51</v>
      </c>
      <c r="G20" s="18">
        <v>11</v>
      </c>
      <c r="H20" s="18">
        <v>19</v>
      </c>
      <c r="I20" s="18">
        <v>14</v>
      </c>
      <c r="J20" s="16">
        <f>SUM(G20:I20)</f>
        <v>44</v>
      </c>
      <c r="K20" s="21">
        <v>100</v>
      </c>
      <c r="L20" s="16">
        <f t="shared" si="0"/>
        <v>44</v>
      </c>
      <c r="M20" s="17" t="s">
        <v>21</v>
      </c>
    </row>
    <row r="21" spans="1:13" ht="12.75">
      <c r="A21" s="25"/>
      <c r="B21" s="27"/>
      <c r="C21" s="38"/>
      <c r="D21" s="23"/>
      <c r="E21" s="23"/>
      <c r="F21" s="25"/>
      <c r="G21" s="25"/>
      <c r="H21" s="25"/>
      <c r="I21" s="25"/>
      <c r="J21" s="26"/>
      <c r="K21" s="26"/>
      <c r="L21" s="26"/>
      <c r="M21" s="27"/>
    </row>
    <row r="22" spans="1:13" ht="12.75">
      <c r="A22" s="23"/>
      <c r="B22" s="24"/>
      <c r="C22" s="23"/>
      <c r="D22" s="23"/>
      <c r="E22" s="23"/>
      <c r="F22" s="23"/>
      <c r="G22" s="25"/>
      <c r="H22" s="25"/>
      <c r="I22" s="25"/>
      <c r="J22" s="28"/>
      <c r="K22" s="28"/>
      <c r="L22" s="28"/>
      <c r="M22" s="25"/>
    </row>
    <row r="23" spans="1:13" s="41" customFormat="1" ht="15.75">
      <c r="A23" s="39"/>
      <c r="B23" s="40" t="s">
        <v>11</v>
      </c>
      <c r="D23" s="39"/>
      <c r="E23" s="39" t="s">
        <v>23</v>
      </c>
      <c r="F23" s="39"/>
      <c r="G23" s="42"/>
      <c r="H23" s="42"/>
      <c r="I23" s="42"/>
      <c r="J23" s="43"/>
      <c r="K23" s="43"/>
      <c r="L23" s="43"/>
      <c r="M23" s="42"/>
    </row>
    <row r="24" spans="1:13" s="41" customFormat="1" ht="15.75">
      <c r="B24" s="44" t="s">
        <v>12</v>
      </c>
      <c r="D24" s="46"/>
      <c r="E24" s="39" t="s">
        <v>29</v>
      </c>
      <c r="F24" s="46"/>
      <c r="G24" s="46"/>
      <c r="H24" s="46"/>
      <c r="I24" s="46"/>
      <c r="J24" s="46"/>
      <c r="K24" s="46"/>
      <c r="L24" s="46"/>
      <c r="M24" s="46"/>
    </row>
    <row r="25" spans="1:13" s="41" customFormat="1" ht="15.75">
      <c r="B25" s="47"/>
      <c r="D25" s="47"/>
      <c r="E25" s="39" t="s">
        <v>30</v>
      </c>
      <c r="F25" s="47"/>
      <c r="G25" s="47"/>
      <c r="H25" s="47"/>
      <c r="I25" s="47"/>
      <c r="J25" s="47"/>
      <c r="K25" s="47"/>
      <c r="L25" s="47"/>
      <c r="M25" s="47"/>
    </row>
    <row r="26" spans="1:13" s="41" customFormat="1" ht="15.75">
      <c r="B26" s="47"/>
      <c r="D26" s="47"/>
      <c r="E26" s="39" t="s">
        <v>31</v>
      </c>
      <c r="F26" s="47"/>
      <c r="G26" s="47"/>
      <c r="H26" s="47"/>
      <c r="I26" s="47"/>
      <c r="J26" s="47"/>
      <c r="K26" s="47"/>
      <c r="L26" s="47"/>
      <c r="M26" s="47"/>
    </row>
    <row r="27" spans="1:13" s="41" customFormat="1" ht="15.75">
      <c r="B27" s="47"/>
      <c r="D27" s="47"/>
      <c r="E27" s="39" t="s">
        <v>32</v>
      </c>
      <c r="F27" s="47"/>
      <c r="G27" s="47"/>
      <c r="H27" s="47"/>
      <c r="I27" s="47"/>
      <c r="J27" s="47"/>
      <c r="K27" s="47"/>
      <c r="L27" s="47"/>
      <c r="M27" s="47"/>
    </row>
    <row r="28" spans="1:13" ht="15.75">
      <c r="B28" s="29"/>
      <c r="C28" s="29" t="s">
        <v>19</v>
      </c>
      <c r="D28" s="29"/>
      <c r="E28" s="39"/>
      <c r="F28" s="29"/>
      <c r="G28" s="29"/>
      <c r="H28" s="29"/>
      <c r="I28" s="29"/>
      <c r="J28" s="29"/>
      <c r="K28" s="29"/>
      <c r="L28" s="29"/>
      <c r="M28" s="29"/>
    </row>
    <row r="29" spans="1:13" ht="12.75">
      <c r="B29" s="29"/>
      <c r="C29" s="29"/>
      <c r="D29" s="29"/>
      <c r="E29" s="23" t="s">
        <v>19</v>
      </c>
      <c r="F29" s="29"/>
      <c r="G29" s="29"/>
      <c r="H29" s="29"/>
      <c r="I29" s="29"/>
      <c r="J29" s="29"/>
      <c r="K29" s="29"/>
      <c r="L29" s="29"/>
      <c r="M29" s="29"/>
    </row>
    <row r="30" spans="1:13" ht="12.75">
      <c r="B30" s="29"/>
      <c r="C30" s="29"/>
      <c r="D30" s="29"/>
      <c r="E30" s="23" t="s">
        <v>19</v>
      </c>
      <c r="F30" s="29"/>
      <c r="G30" s="29"/>
      <c r="H30" s="29"/>
      <c r="I30" s="29"/>
      <c r="J30" s="29"/>
      <c r="K30" s="29"/>
      <c r="L30" s="29"/>
      <c r="M30" s="29"/>
    </row>
    <row r="31" spans="1:13" ht="12.75">
      <c r="B31" s="29"/>
      <c r="C31" s="29"/>
      <c r="D31" s="29"/>
      <c r="E31" s="23" t="s">
        <v>20</v>
      </c>
      <c r="F31" s="29"/>
      <c r="G31" s="29"/>
      <c r="H31" s="29"/>
      <c r="I31" s="29"/>
      <c r="J31" s="29"/>
      <c r="K31" s="29"/>
      <c r="L31" s="29"/>
      <c r="M31" s="29"/>
    </row>
    <row r="32" spans="1:13" ht="12.75">
      <c r="B32" s="29"/>
      <c r="C32" s="29"/>
      <c r="D32" s="29"/>
      <c r="E32" s="23" t="s">
        <v>19</v>
      </c>
      <c r="F32" s="29"/>
      <c r="G32" s="29"/>
      <c r="H32" s="29"/>
      <c r="I32" s="29"/>
      <c r="J32" s="29"/>
      <c r="K32" s="29"/>
      <c r="L32" s="29"/>
      <c r="M32" s="29"/>
    </row>
    <row r="33" spans="2:13" ht="12.75">
      <c r="B33" s="29"/>
      <c r="C33" s="29"/>
      <c r="D33" s="29"/>
      <c r="E33" s="23" t="s">
        <v>19</v>
      </c>
      <c r="F33" s="29"/>
      <c r="G33" s="29"/>
      <c r="H33" s="29"/>
      <c r="I33" s="29"/>
      <c r="J33" s="29"/>
      <c r="K33" s="29"/>
      <c r="L33" s="29"/>
      <c r="M33" s="29"/>
    </row>
  </sheetData>
  <mergeCells count="10">
    <mergeCell ref="A10:M10"/>
    <mergeCell ref="A11:M11"/>
    <mergeCell ref="A12:M12"/>
    <mergeCell ref="A13:M13"/>
    <mergeCell ref="A3:M3"/>
    <mergeCell ref="A5:M5"/>
    <mergeCell ref="A6:M6"/>
    <mergeCell ref="A7:M7"/>
    <mergeCell ref="A8:M8"/>
    <mergeCell ref="A9:I9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M35"/>
  <sheetViews>
    <sheetView zoomScale="74" workbookViewId="0">
      <selection activeCell="C1" sqref="C1:C1048576"/>
    </sheetView>
  </sheetViews>
  <sheetFormatPr defaultColWidth="9.33203125" defaultRowHeight="12"/>
  <cols>
    <col min="1" max="2" width="9.33203125" style="2"/>
    <col min="3" max="3" width="20.83203125" style="2" customWidth="1"/>
    <col min="4" max="4" width="20.33203125" style="2" customWidth="1"/>
    <col min="5" max="5" width="24.83203125" style="2" customWidth="1"/>
    <col min="6" max="6" width="14.5" style="2" customWidth="1"/>
    <col min="7" max="7" width="13.83203125" style="2" customWidth="1"/>
    <col min="8" max="8" width="14" style="2" customWidth="1"/>
    <col min="9" max="9" width="16" style="2" customWidth="1"/>
    <col min="10" max="10" width="13" style="2" customWidth="1"/>
    <col min="11" max="11" width="22.5" style="2" customWidth="1"/>
    <col min="12" max="12" width="18.83203125" style="2" customWidth="1"/>
    <col min="13" max="13" width="23.33203125" style="2" customWidth="1"/>
    <col min="14" max="16384" width="9.33203125" style="2"/>
  </cols>
  <sheetData>
    <row r="3" spans="1:13" ht="14.25">
      <c r="A3" s="51" t="s">
        <v>45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3" ht="14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4.25">
      <c r="A5" s="52" t="s">
        <v>26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</row>
    <row r="6" spans="1:13" ht="14.25">
      <c r="A6" s="52" t="str">
        <f>'11 класс (м)  '!A6:N6</f>
        <v>Дата проведения: 27 сентября 2024 года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</row>
    <row r="7" spans="1:13" ht="14.25">
      <c r="A7" s="53" t="str">
        <f>'11 класс (м)  '!A7:N7</f>
        <v>Место проведения: МБОУ "СОШ №30" г.Чебоксары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</row>
    <row r="8" spans="1:13" ht="14.25">
      <c r="A8" s="50" t="str">
        <f>'11 класс (м)  '!A8:N8</f>
        <v>Председатель жюри: Герасимов Валерий Алексеевич, учитель физической культуры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</row>
    <row r="9" spans="1:13" ht="15">
      <c r="A9" s="50" t="str">
        <f>'11 класс (м)  '!A9:J9</f>
        <v>Члены жюри:</v>
      </c>
      <c r="B9" s="50"/>
      <c r="C9" s="50"/>
      <c r="D9" s="50"/>
      <c r="E9" s="50"/>
      <c r="F9" s="50"/>
      <c r="G9" s="50"/>
      <c r="H9" s="50"/>
      <c r="I9" s="50"/>
      <c r="J9" s="4"/>
      <c r="K9" s="4"/>
      <c r="L9" s="4"/>
      <c r="M9" s="4"/>
    </row>
    <row r="10" spans="1:13" ht="14.25">
      <c r="A10" s="50" t="str">
        <f>'11 класс (м)  '!A10:N10</f>
        <v>Дмитрий Николаевич Хлебнов, преподаватель - организатор ОБЗР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</row>
    <row r="11" spans="1:13" ht="14.25">
      <c r="A11" s="50" t="str">
        <f>'11 класс (м)  '!A11:N11</f>
        <v>Лилия Михайловна Евдокимова, учитель русского языка и литературы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</row>
    <row r="12" spans="1:13" ht="14.25">
      <c r="A12" s="50" t="str">
        <f>'11 класс (м)  '!A12:N12</f>
        <v>Нина Михайловна Абрамова, учитель географии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</row>
    <row r="13" spans="1:13" ht="14.25">
      <c r="A13" s="50" t="str">
        <f>'11 класс (м)  '!A13:N13</f>
        <v>Борис Валерианович Моисеев, учитель труда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</row>
    <row r="14" spans="1:13" ht="13.5" thickBot="1">
      <c r="A14" s="5"/>
      <c r="B14" s="5"/>
      <c r="C14" s="6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 ht="51.75" thickBot="1">
      <c r="A15" s="7" t="s">
        <v>0</v>
      </c>
      <c r="B15" s="8" t="s">
        <v>1</v>
      </c>
      <c r="C15" s="10" t="s">
        <v>3</v>
      </c>
      <c r="D15" s="9" t="s">
        <v>4</v>
      </c>
      <c r="E15" s="9" t="s">
        <v>5</v>
      </c>
      <c r="F15" s="11" t="s">
        <v>6</v>
      </c>
      <c r="G15" s="12" t="s">
        <v>14</v>
      </c>
      <c r="H15" s="9" t="s">
        <v>15</v>
      </c>
      <c r="I15" s="9" t="s">
        <v>16</v>
      </c>
      <c r="J15" s="9" t="s">
        <v>7</v>
      </c>
      <c r="K15" s="9" t="s">
        <v>8</v>
      </c>
      <c r="L15" s="9" t="s">
        <v>9</v>
      </c>
      <c r="M15" s="7" t="s">
        <v>10</v>
      </c>
    </row>
    <row r="16" spans="1:13" ht="25.5">
      <c r="A16" s="13">
        <v>1</v>
      </c>
      <c r="B16" s="48">
        <v>603</v>
      </c>
      <c r="C16" s="1" t="s">
        <v>24</v>
      </c>
      <c r="D16" s="1" t="s">
        <v>13</v>
      </c>
      <c r="E16" s="15" t="s">
        <v>18</v>
      </c>
      <c r="F16" s="13" t="s">
        <v>55</v>
      </c>
      <c r="G16" s="13">
        <v>19</v>
      </c>
      <c r="H16" s="13">
        <v>30</v>
      </c>
      <c r="I16" s="13">
        <v>28</v>
      </c>
      <c r="J16" s="16">
        <f>SUM(G16:I16)</f>
        <v>77</v>
      </c>
      <c r="K16" s="16">
        <v>100</v>
      </c>
      <c r="L16" s="16">
        <f>J16</f>
        <v>77</v>
      </c>
      <c r="M16" s="17" t="s">
        <v>22</v>
      </c>
    </row>
    <row r="17" spans="1:13" ht="25.5">
      <c r="A17" s="18">
        <v>2</v>
      </c>
      <c r="B17" s="48">
        <v>601</v>
      </c>
      <c r="C17" s="1" t="s">
        <v>24</v>
      </c>
      <c r="D17" s="1" t="s">
        <v>13</v>
      </c>
      <c r="E17" s="20" t="s">
        <v>18</v>
      </c>
      <c r="F17" s="13" t="s">
        <v>55</v>
      </c>
      <c r="G17" s="18">
        <v>14</v>
      </c>
      <c r="H17" s="18">
        <v>27</v>
      </c>
      <c r="I17" s="18">
        <v>23</v>
      </c>
      <c r="J17" s="16">
        <f t="shared" ref="J17:J20" si="0">SUM(G17:I17)</f>
        <v>64</v>
      </c>
      <c r="K17" s="21">
        <v>100</v>
      </c>
      <c r="L17" s="16">
        <f t="shared" ref="L17:L20" si="1">J17</f>
        <v>64</v>
      </c>
      <c r="M17" s="22" t="s">
        <v>28</v>
      </c>
    </row>
    <row r="18" spans="1:13" ht="25.5">
      <c r="A18" s="13">
        <v>3</v>
      </c>
      <c r="B18" s="48">
        <v>604</v>
      </c>
      <c r="C18" s="1" t="s">
        <v>24</v>
      </c>
      <c r="D18" s="1" t="s">
        <v>13</v>
      </c>
      <c r="E18" s="20" t="s">
        <v>18</v>
      </c>
      <c r="F18" s="13" t="s">
        <v>55</v>
      </c>
      <c r="G18" s="18">
        <v>16</v>
      </c>
      <c r="H18" s="18">
        <v>26</v>
      </c>
      <c r="I18" s="18">
        <v>20</v>
      </c>
      <c r="J18" s="16">
        <f t="shared" si="0"/>
        <v>62</v>
      </c>
      <c r="K18" s="21">
        <v>100</v>
      </c>
      <c r="L18" s="16">
        <f t="shared" si="1"/>
        <v>62</v>
      </c>
      <c r="M18" s="17" t="s">
        <v>28</v>
      </c>
    </row>
    <row r="19" spans="1:13" ht="25.5">
      <c r="A19" s="18">
        <v>4</v>
      </c>
      <c r="B19" s="49">
        <v>614</v>
      </c>
      <c r="C19" s="1" t="s">
        <v>24</v>
      </c>
      <c r="D19" s="20" t="s">
        <v>13</v>
      </c>
      <c r="E19" s="20" t="s">
        <v>18</v>
      </c>
      <c r="F19" s="13" t="s">
        <v>53</v>
      </c>
      <c r="G19" s="18">
        <v>15</v>
      </c>
      <c r="H19" s="18">
        <v>20</v>
      </c>
      <c r="I19" s="18">
        <v>14</v>
      </c>
      <c r="J19" s="16">
        <f t="shared" si="0"/>
        <v>49</v>
      </c>
      <c r="K19" s="21">
        <v>100</v>
      </c>
      <c r="L19" s="16">
        <f t="shared" si="1"/>
        <v>49</v>
      </c>
      <c r="M19" s="17" t="s">
        <v>21</v>
      </c>
    </row>
    <row r="20" spans="1:13" ht="25.5">
      <c r="A20" s="13">
        <v>5</v>
      </c>
      <c r="B20" s="48">
        <v>602</v>
      </c>
      <c r="C20" s="1" t="s">
        <v>24</v>
      </c>
      <c r="D20" s="20" t="s">
        <v>13</v>
      </c>
      <c r="E20" s="20" t="s">
        <v>18</v>
      </c>
      <c r="F20" s="13" t="s">
        <v>55</v>
      </c>
      <c r="G20" s="18">
        <v>11</v>
      </c>
      <c r="H20" s="18">
        <v>19</v>
      </c>
      <c r="I20" s="18">
        <v>14</v>
      </c>
      <c r="J20" s="16">
        <f t="shared" si="0"/>
        <v>44</v>
      </c>
      <c r="K20" s="21">
        <v>100</v>
      </c>
      <c r="L20" s="16">
        <f t="shared" si="1"/>
        <v>44</v>
      </c>
      <c r="M20" s="17" t="s">
        <v>21</v>
      </c>
    </row>
    <row r="21" spans="1:13" ht="12.75">
      <c r="A21" s="25"/>
      <c r="B21" s="24"/>
      <c r="C21" s="38"/>
      <c r="D21" s="23"/>
      <c r="E21" s="23"/>
      <c r="F21" s="23"/>
      <c r="G21" s="25"/>
      <c r="H21" s="25"/>
      <c r="I21" s="25"/>
      <c r="J21" s="26"/>
      <c r="K21" s="26"/>
      <c r="L21" s="26"/>
      <c r="M21" s="27"/>
    </row>
    <row r="22" spans="1:13" ht="12.75">
      <c r="A22" s="23"/>
      <c r="B22" s="24"/>
      <c r="C22" s="23"/>
      <c r="D22" s="23"/>
      <c r="E22" s="23"/>
      <c r="F22" s="23"/>
      <c r="G22" s="25"/>
      <c r="H22" s="25"/>
      <c r="I22" s="25"/>
      <c r="J22" s="28"/>
      <c r="K22" s="28"/>
      <c r="L22" s="28"/>
      <c r="M22" s="25"/>
    </row>
    <row r="23" spans="1:13" ht="12.75">
      <c r="A23" s="25"/>
      <c r="B23" s="27"/>
      <c r="C23" s="38"/>
      <c r="D23" s="23"/>
      <c r="E23" s="23"/>
      <c r="F23" s="25"/>
      <c r="G23" s="25"/>
      <c r="H23" s="25"/>
      <c r="I23" s="25"/>
      <c r="J23" s="26"/>
      <c r="K23" s="26"/>
      <c r="L23" s="26"/>
      <c r="M23" s="27"/>
    </row>
    <row r="24" spans="1:13" ht="12.75">
      <c r="A24" s="23"/>
      <c r="B24" s="24"/>
      <c r="C24" s="23"/>
      <c r="D24" s="23"/>
      <c r="E24" s="23"/>
      <c r="F24" s="23"/>
      <c r="G24" s="25"/>
      <c r="H24" s="25"/>
      <c r="I24" s="25"/>
      <c r="J24" s="28"/>
      <c r="K24" s="28"/>
      <c r="L24" s="28"/>
      <c r="M24" s="25"/>
    </row>
    <row r="25" spans="1:13" s="41" customFormat="1" ht="15.75">
      <c r="A25" s="39"/>
      <c r="B25" s="40" t="s">
        <v>11</v>
      </c>
      <c r="D25" s="39"/>
      <c r="E25" s="39" t="s">
        <v>23</v>
      </c>
      <c r="F25" s="39"/>
      <c r="G25" s="42"/>
      <c r="H25" s="42"/>
      <c r="I25" s="42"/>
      <c r="J25" s="43"/>
      <c r="K25" s="43"/>
      <c r="L25" s="43"/>
      <c r="M25" s="42"/>
    </row>
    <row r="26" spans="1:13" s="41" customFormat="1" ht="15.75">
      <c r="B26" s="44" t="s">
        <v>12</v>
      </c>
      <c r="D26" s="46"/>
      <c r="E26" s="39" t="s">
        <v>29</v>
      </c>
      <c r="F26" s="46"/>
      <c r="G26" s="46"/>
      <c r="H26" s="46"/>
      <c r="I26" s="46"/>
      <c r="J26" s="46"/>
      <c r="K26" s="46"/>
      <c r="L26" s="46"/>
      <c r="M26" s="46"/>
    </row>
    <row r="27" spans="1:13" s="41" customFormat="1" ht="15.75">
      <c r="B27" s="47"/>
      <c r="D27" s="47"/>
      <c r="E27" s="39" t="s">
        <v>30</v>
      </c>
      <c r="F27" s="47"/>
      <c r="G27" s="47"/>
      <c r="H27" s="47"/>
      <c r="I27" s="47"/>
      <c r="J27" s="47"/>
      <c r="K27" s="47"/>
      <c r="L27" s="47"/>
      <c r="M27" s="47"/>
    </row>
    <row r="28" spans="1:13" s="41" customFormat="1" ht="15.75">
      <c r="B28" s="47"/>
      <c r="D28" s="47"/>
      <c r="E28" s="39" t="s">
        <v>31</v>
      </c>
      <c r="F28" s="47"/>
      <c r="G28" s="47"/>
      <c r="H28" s="47"/>
      <c r="I28" s="47"/>
      <c r="J28" s="47"/>
      <c r="K28" s="47"/>
      <c r="L28" s="47"/>
      <c r="M28" s="47"/>
    </row>
    <row r="29" spans="1:13" s="41" customFormat="1" ht="15.75">
      <c r="B29" s="47"/>
      <c r="D29" s="47"/>
      <c r="E29" s="39" t="s">
        <v>32</v>
      </c>
      <c r="F29" s="47"/>
      <c r="G29" s="47"/>
      <c r="H29" s="47"/>
      <c r="I29" s="47"/>
      <c r="J29" s="47"/>
      <c r="K29" s="47"/>
      <c r="L29" s="47"/>
      <c r="M29" s="47"/>
    </row>
    <row r="30" spans="1:13" ht="15.75">
      <c r="B30" s="29"/>
      <c r="C30" s="29"/>
      <c r="D30" s="29"/>
      <c r="E30" s="39"/>
      <c r="F30" s="29"/>
      <c r="G30" s="29"/>
      <c r="H30" s="29"/>
      <c r="I30" s="29"/>
      <c r="J30" s="29"/>
      <c r="K30" s="29"/>
      <c r="L30" s="29"/>
      <c r="M30" s="29"/>
    </row>
    <row r="31" spans="1:13" ht="12.75">
      <c r="B31" s="29"/>
      <c r="C31" s="29"/>
      <c r="D31" s="29"/>
      <c r="E31" s="23" t="s">
        <v>19</v>
      </c>
      <c r="F31" s="29"/>
      <c r="G31" s="29"/>
      <c r="H31" s="29"/>
      <c r="I31" s="29"/>
      <c r="J31" s="29"/>
      <c r="K31" s="29"/>
      <c r="L31" s="29"/>
      <c r="M31" s="29"/>
    </row>
    <row r="32" spans="1:13" ht="12.75">
      <c r="B32" s="29"/>
      <c r="C32" s="29"/>
      <c r="D32" s="29"/>
      <c r="E32" s="23" t="s">
        <v>19</v>
      </c>
      <c r="F32" s="29"/>
      <c r="G32" s="29"/>
      <c r="H32" s="29"/>
      <c r="I32" s="29"/>
      <c r="J32" s="29"/>
      <c r="K32" s="29"/>
      <c r="L32" s="29"/>
      <c r="M32" s="29"/>
    </row>
    <row r="33" spans="2:13" ht="12.75">
      <c r="B33" s="29"/>
      <c r="C33" s="29"/>
      <c r="D33" s="29"/>
      <c r="E33" s="23" t="s">
        <v>20</v>
      </c>
      <c r="F33" s="29"/>
      <c r="G33" s="29"/>
      <c r="H33" s="29"/>
      <c r="I33" s="29"/>
      <c r="J33" s="29"/>
      <c r="K33" s="29"/>
      <c r="L33" s="29"/>
      <c r="M33" s="29"/>
    </row>
    <row r="34" spans="2:13" ht="12.75">
      <c r="E34" s="23" t="s">
        <v>19</v>
      </c>
    </row>
    <row r="35" spans="2:13" ht="12.75">
      <c r="E35" s="23" t="s">
        <v>19</v>
      </c>
    </row>
  </sheetData>
  <mergeCells count="10">
    <mergeCell ref="A10:M10"/>
    <mergeCell ref="A11:M11"/>
    <mergeCell ref="A12:M12"/>
    <mergeCell ref="A13:M13"/>
    <mergeCell ref="A3:M3"/>
    <mergeCell ref="A5:M5"/>
    <mergeCell ref="A6:M6"/>
    <mergeCell ref="A7:M7"/>
    <mergeCell ref="A8:M8"/>
    <mergeCell ref="A9:I9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M33"/>
  <sheetViews>
    <sheetView zoomScale="67" workbookViewId="0">
      <selection activeCell="C1" sqref="C1:C1048576"/>
    </sheetView>
  </sheetViews>
  <sheetFormatPr defaultColWidth="9.33203125" defaultRowHeight="12"/>
  <cols>
    <col min="1" max="2" width="9.33203125" style="2"/>
    <col min="3" max="3" width="20.83203125" style="2" customWidth="1"/>
    <col min="4" max="4" width="20.33203125" style="2" customWidth="1"/>
    <col min="5" max="5" width="24.83203125" style="2" customWidth="1"/>
    <col min="6" max="6" width="14.5" style="2" customWidth="1"/>
    <col min="7" max="7" width="13.83203125" style="2" customWidth="1"/>
    <col min="8" max="8" width="14" style="2" customWidth="1"/>
    <col min="9" max="9" width="16" style="2" customWidth="1"/>
    <col min="10" max="10" width="13" style="2" customWidth="1"/>
    <col min="11" max="11" width="22.5" style="2" customWidth="1"/>
    <col min="12" max="12" width="18.83203125" style="2" customWidth="1"/>
    <col min="13" max="13" width="23.33203125" style="2" customWidth="1"/>
    <col min="14" max="16384" width="9.33203125" style="2"/>
  </cols>
  <sheetData>
    <row r="3" spans="1:13" ht="14.25">
      <c r="A3" s="51" t="s">
        <v>45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3" ht="14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4.25">
      <c r="A5" s="52" t="s">
        <v>26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</row>
    <row r="6" spans="1:13" ht="14.25">
      <c r="A6" s="52" t="str">
        <f>'11 класс (м)  '!A6:N6</f>
        <v>Дата проведения: 27 сентября 2024 года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</row>
    <row r="7" spans="1:13" ht="14.25">
      <c r="A7" s="53" t="str">
        <f>'11 класс (м)  '!A7:N7</f>
        <v>Место проведения: МБОУ "СОШ №30" г.Чебоксары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</row>
    <row r="8" spans="1:13" ht="14.25">
      <c r="A8" s="50" t="str">
        <f>'11 класс (м)  '!A8:N8</f>
        <v>Председатель жюри: Герасимов Валерий Алексеевич, учитель физической культуры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</row>
    <row r="9" spans="1:13" ht="15">
      <c r="A9" s="50" t="str">
        <f>'11 класс (м)  '!A9:J9</f>
        <v>Члены жюри:</v>
      </c>
      <c r="B9" s="50"/>
      <c r="C9" s="50"/>
      <c r="D9" s="50"/>
      <c r="E9" s="50"/>
      <c r="F9" s="50"/>
      <c r="G9" s="50"/>
      <c r="H9" s="50"/>
      <c r="I9" s="50"/>
      <c r="J9" s="4"/>
      <c r="K9" s="4"/>
      <c r="L9" s="4"/>
      <c r="M9" s="4"/>
    </row>
    <row r="10" spans="1:13" ht="14.25">
      <c r="A10" s="50" t="str">
        <f>'11 класс (м)  '!A10:N10</f>
        <v>Дмитрий Николаевич Хлебнов, преподаватель - организатор ОБЗР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</row>
    <row r="11" spans="1:13" ht="14.25">
      <c r="A11" s="50" t="str">
        <f>'11 класс (м)  '!A11:N11</f>
        <v>Лилия Михайловна Евдокимова, учитель русского языка и литературы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</row>
    <row r="12" spans="1:13" ht="14.25">
      <c r="A12" s="50" t="str">
        <f>'11 класс (м)  '!A12:N12</f>
        <v>Нина Михайловна Абрамова, учитель географии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</row>
    <row r="13" spans="1:13" ht="14.25">
      <c r="A13" s="50" t="str">
        <f>'11 класс (м)  '!A13:N13</f>
        <v>Борис Валерианович Моисеев, учитель труда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</row>
    <row r="14" spans="1:13" ht="13.5" thickBot="1">
      <c r="A14" s="5"/>
      <c r="B14" s="5"/>
      <c r="C14" s="6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 ht="51.75" thickBot="1">
      <c r="A15" s="7" t="s">
        <v>0</v>
      </c>
      <c r="B15" s="8" t="s">
        <v>1</v>
      </c>
      <c r="C15" s="10" t="s">
        <v>3</v>
      </c>
      <c r="D15" s="9" t="s">
        <v>4</v>
      </c>
      <c r="E15" s="9" t="s">
        <v>5</v>
      </c>
      <c r="F15" s="11" t="s">
        <v>6</v>
      </c>
      <c r="G15" s="12" t="s">
        <v>14</v>
      </c>
      <c r="H15" s="9" t="s">
        <v>15</v>
      </c>
      <c r="I15" s="9" t="s">
        <v>16</v>
      </c>
      <c r="J15" s="9" t="s">
        <v>7</v>
      </c>
      <c r="K15" s="9" t="s">
        <v>8</v>
      </c>
      <c r="L15" s="9" t="s">
        <v>9</v>
      </c>
      <c r="M15" s="7" t="s">
        <v>10</v>
      </c>
    </row>
    <row r="16" spans="1:13" ht="25.5">
      <c r="A16" s="13">
        <v>1</v>
      </c>
      <c r="B16" s="48">
        <v>613</v>
      </c>
      <c r="C16" s="1" t="s">
        <v>24</v>
      </c>
      <c r="D16" s="1" t="s">
        <v>13</v>
      </c>
      <c r="E16" s="15" t="s">
        <v>18</v>
      </c>
      <c r="F16" s="13" t="s">
        <v>53</v>
      </c>
      <c r="G16" s="13">
        <v>12</v>
      </c>
      <c r="H16" s="13">
        <v>30</v>
      </c>
      <c r="I16" s="13">
        <v>28</v>
      </c>
      <c r="J16" s="16">
        <f>SUM(G16:I16)</f>
        <v>70</v>
      </c>
      <c r="K16" s="16">
        <v>100</v>
      </c>
      <c r="L16" s="16">
        <f>J16</f>
        <v>70</v>
      </c>
      <c r="M16" s="17" t="s">
        <v>22</v>
      </c>
    </row>
    <row r="17" spans="1:13" ht="25.5">
      <c r="A17" s="18">
        <v>2</v>
      </c>
      <c r="B17" s="48">
        <v>611</v>
      </c>
      <c r="C17" s="1" t="s">
        <v>24</v>
      </c>
      <c r="D17" s="1" t="s">
        <v>13</v>
      </c>
      <c r="E17" s="20" t="s">
        <v>18</v>
      </c>
      <c r="F17" s="13" t="s">
        <v>53</v>
      </c>
      <c r="G17" s="18">
        <v>10</v>
      </c>
      <c r="H17" s="18">
        <v>27</v>
      </c>
      <c r="I17" s="18">
        <v>23</v>
      </c>
      <c r="J17" s="16">
        <f t="shared" ref="J17:J20" si="0">SUM(G17:I17)</f>
        <v>60</v>
      </c>
      <c r="K17" s="21">
        <v>100</v>
      </c>
      <c r="L17" s="16">
        <f t="shared" ref="L17:L20" si="1">J17</f>
        <v>60</v>
      </c>
      <c r="M17" s="22" t="s">
        <v>28</v>
      </c>
    </row>
    <row r="18" spans="1:13" ht="25.5">
      <c r="A18" s="13">
        <v>3</v>
      </c>
      <c r="B18" s="48">
        <v>609</v>
      </c>
      <c r="C18" s="1" t="s">
        <v>24</v>
      </c>
      <c r="D18" s="1" t="s">
        <v>13</v>
      </c>
      <c r="E18" s="20" t="s">
        <v>18</v>
      </c>
      <c r="F18" s="13" t="s">
        <v>54</v>
      </c>
      <c r="G18" s="18">
        <v>9</v>
      </c>
      <c r="H18" s="18">
        <v>26</v>
      </c>
      <c r="I18" s="18">
        <v>20</v>
      </c>
      <c r="J18" s="16">
        <f t="shared" si="0"/>
        <v>55</v>
      </c>
      <c r="K18" s="21">
        <v>100</v>
      </c>
      <c r="L18" s="16">
        <f t="shared" si="1"/>
        <v>55</v>
      </c>
      <c r="M18" s="22" t="s">
        <v>28</v>
      </c>
    </row>
    <row r="19" spans="1:13" ht="25.5">
      <c r="A19" s="18">
        <v>4</v>
      </c>
      <c r="B19" s="48">
        <v>610</v>
      </c>
      <c r="C19" s="1" t="s">
        <v>24</v>
      </c>
      <c r="D19" s="20" t="s">
        <v>13</v>
      </c>
      <c r="E19" s="20" t="s">
        <v>18</v>
      </c>
      <c r="F19" s="13" t="s">
        <v>54</v>
      </c>
      <c r="G19" s="18">
        <v>9</v>
      </c>
      <c r="H19" s="18">
        <v>20</v>
      </c>
      <c r="I19" s="18">
        <v>14</v>
      </c>
      <c r="J19" s="16">
        <f t="shared" si="0"/>
        <v>43</v>
      </c>
      <c r="K19" s="21">
        <v>100</v>
      </c>
      <c r="L19" s="16">
        <f t="shared" si="1"/>
        <v>43</v>
      </c>
      <c r="M19" s="17" t="s">
        <v>21</v>
      </c>
    </row>
    <row r="20" spans="1:13" ht="25.5">
      <c r="A20" s="18">
        <v>5</v>
      </c>
      <c r="B20" s="48">
        <v>612</v>
      </c>
      <c r="C20" s="1" t="s">
        <v>24</v>
      </c>
      <c r="D20" s="20" t="s">
        <v>13</v>
      </c>
      <c r="E20" s="20" t="s">
        <v>18</v>
      </c>
      <c r="F20" s="13" t="s">
        <v>53</v>
      </c>
      <c r="G20" s="18">
        <v>7</v>
      </c>
      <c r="H20" s="18">
        <v>19</v>
      </c>
      <c r="I20" s="18">
        <v>14</v>
      </c>
      <c r="J20" s="16">
        <f t="shared" si="0"/>
        <v>40</v>
      </c>
      <c r="K20" s="21">
        <v>100</v>
      </c>
      <c r="L20" s="16">
        <f t="shared" si="1"/>
        <v>40</v>
      </c>
      <c r="M20" s="17" t="s">
        <v>21</v>
      </c>
    </row>
    <row r="21" spans="1:13" ht="12.75">
      <c r="A21" s="25"/>
      <c r="B21" s="24"/>
      <c r="C21" s="38"/>
      <c r="D21" s="23"/>
      <c r="E21" s="23"/>
      <c r="F21" s="25"/>
      <c r="G21" s="25"/>
      <c r="H21" s="25"/>
      <c r="I21" s="25"/>
      <c r="J21" s="26"/>
      <c r="K21" s="26"/>
      <c r="L21" s="26"/>
      <c r="M21" s="27"/>
    </row>
    <row r="22" spans="1:13" ht="12.75">
      <c r="A22" s="23"/>
      <c r="B22" s="24"/>
      <c r="C22" s="23"/>
      <c r="D22" s="23"/>
      <c r="E22" s="23"/>
      <c r="F22" s="23"/>
      <c r="G22" s="25"/>
      <c r="H22" s="25"/>
      <c r="I22" s="25"/>
      <c r="J22" s="28"/>
      <c r="K22" s="28"/>
      <c r="L22" s="28"/>
      <c r="M22" s="25"/>
    </row>
    <row r="23" spans="1:13" s="41" customFormat="1" ht="15.75">
      <c r="A23" s="39"/>
      <c r="B23" s="40" t="s">
        <v>11</v>
      </c>
      <c r="D23" s="39"/>
      <c r="E23" s="39" t="s">
        <v>23</v>
      </c>
      <c r="F23" s="39"/>
      <c r="G23" s="42"/>
      <c r="H23" s="42"/>
      <c r="I23" s="42"/>
      <c r="J23" s="43"/>
      <c r="K23" s="43"/>
      <c r="L23" s="43"/>
      <c r="M23" s="42"/>
    </row>
    <row r="24" spans="1:13" s="41" customFormat="1" ht="15.75">
      <c r="B24" s="44" t="s">
        <v>12</v>
      </c>
      <c r="D24" s="46"/>
      <c r="E24" s="39" t="s">
        <v>29</v>
      </c>
      <c r="F24" s="46"/>
      <c r="G24" s="46"/>
      <c r="H24" s="46"/>
      <c r="I24" s="46"/>
      <c r="J24" s="46"/>
      <c r="K24" s="46"/>
      <c r="L24" s="46"/>
      <c r="M24" s="46"/>
    </row>
    <row r="25" spans="1:13" s="41" customFormat="1" ht="15.75">
      <c r="B25" s="47"/>
      <c r="D25" s="47"/>
      <c r="E25" s="39" t="s">
        <v>30</v>
      </c>
      <c r="F25" s="47"/>
      <c r="G25" s="47"/>
      <c r="H25" s="47"/>
      <c r="I25" s="47"/>
      <c r="J25" s="47"/>
      <c r="K25" s="47"/>
      <c r="L25" s="47"/>
      <c r="M25" s="47"/>
    </row>
    <row r="26" spans="1:13" s="41" customFormat="1" ht="15.75">
      <c r="B26" s="47"/>
      <c r="D26" s="47"/>
      <c r="E26" s="39" t="s">
        <v>31</v>
      </c>
      <c r="F26" s="47"/>
      <c r="G26" s="47"/>
      <c r="H26" s="47"/>
      <c r="I26" s="47"/>
      <c r="J26" s="47"/>
      <c r="K26" s="47"/>
      <c r="L26" s="47"/>
      <c r="M26" s="47"/>
    </row>
    <row r="27" spans="1:13" s="41" customFormat="1" ht="15.75">
      <c r="B27" s="47"/>
      <c r="D27" s="47"/>
      <c r="E27" s="39" t="s">
        <v>32</v>
      </c>
      <c r="F27" s="47"/>
      <c r="G27" s="47"/>
      <c r="H27" s="47"/>
      <c r="I27" s="47"/>
      <c r="J27" s="47"/>
      <c r="K27" s="47"/>
      <c r="L27" s="47"/>
      <c r="M27" s="47"/>
    </row>
    <row r="28" spans="1:13" ht="15.75">
      <c r="B28" s="29"/>
      <c r="C28" s="29" t="s">
        <v>19</v>
      </c>
      <c r="D28" s="29"/>
      <c r="E28" s="39"/>
      <c r="F28" s="29"/>
      <c r="G28" s="29"/>
      <c r="H28" s="29"/>
      <c r="I28" s="29"/>
      <c r="J28" s="29"/>
      <c r="K28" s="29"/>
      <c r="L28" s="29"/>
      <c r="M28" s="29"/>
    </row>
    <row r="29" spans="1:13" ht="12.75">
      <c r="B29" s="29"/>
      <c r="C29" s="29"/>
      <c r="D29" s="29"/>
      <c r="E29" s="23" t="s">
        <v>19</v>
      </c>
      <c r="F29" s="29"/>
      <c r="G29" s="29"/>
      <c r="H29" s="29"/>
      <c r="I29" s="29"/>
      <c r="J29" s="29"/>
      <c r="K29" s="29"/>
      <c r="L29" s="29"/>
      <c r="M29" s="29"/>
    </row>
    <row r="30" spans="1:13" ht="12.75">
      <c r="B30" s="29"/>
      <c r="C30" s="29"/>
      <c r="D30" s="29"/>
      <c r="E30" s="23" t="s">
        <v>19</v>
      </c>
      <c r="F30" s="29"/>
      <c r="G30" s="29"/>
      <c r="H30" s="29"/>
      <c r="I30" s="29"/>
      <c r="J30" s="29"/>
      <c r="K30" s="29"/>
      <c r="L30" s="29"/>
      <c r="M30" s="29"/>
    </row>
    <row r="31" spans="1:13" ht="12.75">
      <c r="B31" s="29"/>
      <c r="C31" s="29"/>
      <c r="D31" s="29"/>
      <c r="E31" s="23" t="s">
        <v>20</v>
      </c>
      <c r="F31" s="29"/>
      <c r="G31" s="29"/>
      <c r="H31" s="29"/>
      <c r="I31" s="29"/>
      <c r="J31" s="29"/>
      <c r="K31" s="29"/>
      <c r="L31" s="29"/>
      <c r="M31" s="29"/>
    </row>
    <row r="32" spans="1:13" ht="12.75">
      <c r="B32" s="29"/>
      <c r="C32" s="29"/>
      <c r="D32" s="29"/>
      <c r="E32" s="23" t="s">
        <v>19</v>
      </c>
      <c r="F32" s="29"/>
      <c r="G32" s="29"/>
      <c r="H32" s="29"/>
      <c r="I32" s="29"/>
      <c r="J32" s="29"/>
      <c r="K32" s="29"/>
      <c r="L32" s="29"/>
      <c r="M32" s="29"/>
    </row>
    <row r="33" spans="2:13" ht="12.75">
      <c r="B33" s="29"/>
      <c r="C33" s="29"/>
      <c r="D33" s="29"/>
      <c r="E33" s="23" t="s">
        <v>19</v>
      </c>
      <c r="F33" s="29"/>
      <c r="G33" s="29"/>
      <c r="H33" s="29"/>
      <c r="I33" s="29"/>
      <c r="J33" s="29"/>
      <c r="K33" s="29"/>
      <c r="L33" s="29"/>
      <c r="M33" s="29"/>
    </row>
  </sheetData>
  <mergeCells count="10">
    <mergeCell ref="A10:M10"/>
    <mergeCell ref="A11:M11"/>
    <mergeCell ref="A12:M12"/>
    <mergeCell ref="A13:M13"/>
    <mergeCell ref="A3:M3"/>
    <mergeCell ref="A5:M5"/>
    <mergeCell ref="A6:M6"/>
    <mergeCell ref="A7:M7"/>
    <mergeCell ref="A8:M8"/>
    <mergeCell ref="A9:I9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:M31"/>
  <sheetViews>
    <sheetView topLeftCell="A2" zoomScale="65" workbookViewId="0">
      <selection activeCell="C2" sqref="C1:C1048576"/>
    </sheetView>
  </sheetViews>
  <sheetFormatPr defaultColWidth="9.33203125" defaultRowHeight="12"/>
  <cols>
    <col min="1" max="2" width="9.33203125" style="2"/>
    <col min="3" max="3" width="20.83203125" style="2" customWidth="1"/>
    <col min="4" max="4" width="20.33203125" style="2" customWidth="1"/>
    <col min="5" max="5" width="24.83203125" style="2" customWidth="1"/>
    <col min="6" max="6" width="14.5" style="2" customWidth="1"/>
    <col min="7" max="7" width="13.83203125" style="2" customWidth="1"/>
    <col min="8" max="8" width="14" style="2" customWidth="1"/>
    <col min="9" max="9" width="16" style="2" customWidth="1"/>
    <col min="10" max="10" width="13" style="2" customWidth="1"/>
    <col min="11" max="11" width="22.5" style="2" customWidth="1"/>
    <col min="12" max="12" width="18.83203125" style="2" customWidth="1"/>
    <col min="13" max="13" width="23.33203125" style="2" customWidth="1"/>
    <col min="14" max="16384" width="9.33203125" style="2"/>
  </cols>
  <sheetData>
    <row r="3" spans="1:13" ht="14.25">
      <c r="A3" s="51" t="s">
        <v>46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3" ht="14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4.25">
      <c r="A5" s="52" t="s">
        <v>65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</row>
    <row r="6" spans="1:13" ht="14.25">
      <c r="A6" s="52" t="str">
        <f>'11 класс (м)  '!A6:N6</f>
        <v>Дата проведения: 27 сентября 2024 года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</row>
    <row r="7" spans="1:13" ht="14.25">
      <c r="A7" s="53" t="str">
        <f>'11 класс (м)  '!A7:N7</f>
        <v>Место проведения: МБОУ "СОШ №30" г.Чебоксары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</row>
    <row r="8" spans="1:13" ht="14.25">
      <c r="A8" s="50" t="str">
        <f>'11 класс (м)  '!A8:N8</f>
        <v>Председатель жюри: Герасимов Валерий Алексеевич, учитель физической культуры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</row>
    <row r="9" spans="1:13" ht="15">
      <c r="A9" s="50" t="str">
        <f>'11 класс (м)  '!A9:J9</f>
        <v>Члены жюри:</v>
      </c>
      <c r="B9" s="50"/>
      <c r="C9" s="50"/>
      <c r="D9" s="50"/>
      <c r="E9" s="50"/>
      <c r="F9" s="50"/>
      <c r="G9" s="50"/>
      <c r="H9" s="50"/>
      <c r="I9" s="50"/>
      <c r="J9" s="4"/>
      <c r="K9" s="4"/>
      <c r="L9" s="4"/>
      <c r="M9" s="4"/>
    </row>
    <row r="10" spans="1:13" ht="14.25">
      <c r="A10" s="50" t="str">
        <f>'11 класс (м)  '!A10:N10</f>
        <v>Дмитрий Николаевич Хлебнов, преподаватель - организатор ОБЗР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</row>
    <row r="11" spans="1:13" ht="14.25">
      <c r="A11" s="50" t="str">
        <f>'11 класс (м)  '!A11:N11</f>
        <v>Лилия Михайловна Евдокимова, учитель русского языка и литературы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</row>
    <row r="12" spans="1:13" ht="14.25">
      <c r="A12" s="50" t="str">
        <f>'11 класс (м)  '!A12:N12</f>
        <v>Нина Михайловна Абрамова, учитель географии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</row>
    <row r="13" spans="1:13" ht="14.25">
      <c r="A13" s="50" t="str">
        <f>'11 класс (м)  '!A13:N13</f>
        <v>Борис Валерианович Моисеев, учитель труда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</row>
    <row r="14" spans="1:13" ht="13.5" thickBot="1">
      <c r="A14" s="5"/>
      <c r="B14" s="5"/>
      <c r="C14" s="6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 ht="51.75" thickBot="1">
      <c r="A15" s="7" t="s">
        <v>0</v>
      </c>
      <c r="B15" s="8" t="s">
        <v>1</v>
      </c>
      <c r="C15" s="10" t="s">
        <v>3</v>
      </c>
      <c r="D15" s="9" t="s">
        <v>4</v>
      </c>
      <c r="E15" s="9" t="s">
        <v>5</v>
      </c>
      <c r="F15" s="11" t="s">
        <v>6</v>
      </c>
      <c r="G15" s="12" t="s">
        <v>14</v>
      </c>
      <c r="H15" s="9" t="s">
        <v>15</v>
      </c>
      <c r="I15" s="9" t="s">
        <v>16</v>
      </c>
      <c r="J15" s="9" t="s">
        <v>7</v>
      </c>
      <c r="K15" s="9" t="s">
        <v>8</v>
      </c>
      <c r="L15" s="9" t="s">
        <v>9</v>
      </c>
      <c r="M15" s="7" t="s">
        <v>10</v>
      </c>
    </row>
    <row r="16" spans="1:13" ht="25.5">
      <c r="A16" s="13">
        <v>1</v>
      </c>
      <c r="B16" s="17">
        <v>712</v>
      </c>
      <c r="C16" s="1" t="s">
        <v>24</v>
      </c>
      <c r="D16" s="1" t="s">
        <v>13</v>
      </c>
      <c r="E16" s="15" t="s">
        <v>18</v>
      </c>
      <c r="F16" s="13" t="s">
        <v>39</v>
      </c>
      <c r="G16" s="13">
        <v>18</v>
      </c>
      <c r="H16" s="13">
        <v>20</v>
      </c>
      <c r="I16" s="13">
        <v>16</v>
      </c>
      <c r="J16" s="16">
        <f>SUM(G16:I16)</f>
        <v>54</v>
      </c>
      <c r="K16" s="16">
        <v>100</v>
      </c>
      <c r="L16" s="16">
        <f>J16</f>
        <v>54</v>
      </c>
      <c r="M16" s="17" t="s">
        <v>22</v>
      </c>
    </row>
    <row r="17" spans="1:13" ht="25.5">
      <c r="A17" s="18">
        <v>2</v>
      </c>
      <c r="B17" s="22">
        <v>711</v>
      </c>
      <c r="C17" s="1" t="s">
        <v>24</v>
      </c>
      <c r="D17" s="1" t="s">
        <v>13</v>
      </c>
      <c r="E17" s="20" t="s">
        <v>18</v>
      </c>
      <c r="F17" s="13" t="s">
        <v>39</v>
      </c>
      <c r="G17" s="18">
        <v>17</v>
      </c>
      <c r="H17" s="18">
        <v>19</v>
      </c>
      <c r="I17" s="18">
        <v>15</v>
      </c>
      <c r="J17" s="16">
        <f t="shared" ref="J17:J18" si="0">SUM(G17:I17)</f>
        <v>51</v>
      </c>
      <c r="K17" s="21">
        <v>100</v>
      </c>
      <c r="L17" s="16">
        <f t="shared" ref="L17:L18" si="1">J17</f>
        <v>51</v>
      </c>
      <c r="M17" s="22" t="s">
        <v>28</v>
      </c>
    </row>
    <row r="18" spans="1:13" ht="25.5">
      <c r="A18" s="13">
        <v>3</v>
      </c>
      <c r="B18" s="17">
        <v>716</v>
      </c>
      <c r="C18" s="1" t="s">
        <v>24</v>
      </c>
      <c r="D18" s="1" t="s">
        <v>13</v>
      </c>
      <c r="E18" s="20" t="s">
        <v>18</v>
      </c>
      <c r="F18" s="13" t="s">
        <v>40</v>
      </c>
      <c r="G18" s="18">
        <v>13</v>
      </c>
      <c r="H18" s="18">
        <v>17</v>
      </c>
      <c r="I18" s="18">
        <v>15</v>
      </c>
      <c r="J18" s="16">
        <f t="shared" si="0"/>
        <v>45</v>
      </c>
      <c r="K18" s="21">
        <v>100</v>
      </c>
      <c r="L18" s="16">
        <f t="shared" si="1"/>
        <v>45</v>
      </c>
      <c r="M18" s="17" t="s">
        <v>21</v>
      </c>
    </row>
    <row r="19" spans="1:13" ht="12.75">
      <c r="A19" s="25"/>
      <c r="B19" s="24"/>
      <c r="C19" s="38"/>
      <c r="D19" s="23"/>
      <c r="E19" s="23"/>
      <c r="F19" s="23"/>
      <c r="G19" s="25"/>
      <c r="H19" s="25"/>
      <c r="I19" s="25"/>
      <c r="J19" s="26"/>
      <c r="K19" s="26"/>
      <c r="L19" s="26"/>
      <c r="M19" s="27"/>
    </row>
    <row r="20" spans="1:13" ht="12.75">
      <c r="A20" s="23"/>
      <c r="B20" s="24"/>
      <c r="C20" s="23"/>
      <c r="D20" s="23"/>
      <c r="E20" s="23"/>
      <c r="F20" s="23"/>
      <c r="G20" s="25"/>
      <c r="H20" s="25"/>
      <c r="I20" s="25"/>
      <c r="J20" s="28"/>
      <c r="K20" s="28"/>
      <c r="L20" s="28"/>
      <c r="M20" s="25"/>
    </row>
    <row r="21" spans="1:13" s="41" customFormat="1" ht="15.75">
      <c r="A21" s="39"/>
      <c r="B21" s="40" t="s">
        <v>11</v>
      </c>
      <c r="D21" s="39"/>
      <c r="E21" s="39" t="s">
        <v>23</v>
      </c>
      <c r="F21" s="39"/>
      <c r="G21" s="42"/>
      <c r="H21" s="42"/>
      <c r="I21" s="42"/>
      <c r="J21" s="43"/>
      <c r="K21" s="43"/>
      <c r="L21" s="43"/>
      <c r="M21" s="42"/>
    </row>
    <row r="22" spans="1:13" s="41" customFormat="1" ht="15.75">
      <c r="B22" s="44" t="s">
        <v>12</v>
      </c>
      <c r="D22" s="46"/>
      <c r="E22" s="39" t="s">
        <v>29</v>
      </c>
      <c r="F22" s="46"/>
      <c r="G22" s="46"/>
      <c r="H22" s="46"/>
      <c r="I22" s="46"/>
      <c r="J22" s="46"/>
      <c r="K22" s="46"/>
      <c r="L22" s="46"/>
      <c r="M22" s="46"/>
    </row>
    <row r="23" spans="1:13" s="41" customFormat="1" ht="15.75">
      <c r="B23" s="47"/>
      <c r="D23" s="47"/>
      <c r="E23" s="39" t="s">
        <v>30</v>
      </c>
      <c r="F23" s="47"/>
      <c r="G23" s="47"/>
      <c r="H23" s="47"/>
      <c r="I23" s="47"/>
      <c r="J23" s="47"/>
      <c r="K23" s="47"/>
      <c r="L23" s="47"/>
      <c r="M23" s="47"/>
    </row>
    <row r="24" spans="1:13" s="41" customFormat="1" ht="15.75">
      <c r="B24" s="47"/>
      <c r="D24" s="47"/>
      <c r="E24" s="39" t="s">
        <v>31</v>
      </c>
      <c r="F24" s="47"/>
      <c r="G24" s="47"/>
      <c r="H24" s="47"/>
      <c r="I24" s="47"/>
      <c r="J24" s="47"/>
      <c r="K24" s="47"/>
      <c r="L24" s="47"/>
      <c r="M24" s="47"/>
    </row>
    <row r="25" spans="1:13" s="41" customFormat="1" ht="15.75">
      <c r="B25" s="47"/>
      <c r="D25" s="47"/>
      <c r="E25" s="39" t="s">
        <v>32</v>
      </c>
      <c r="F25" s="47"/>
      <c r="G25" s="47"/>
      <c r="H25" s="47"/>
      <c r="I25" s="47"/>
      <c r="J25" s="47"/>
      <c r="K25" s="47"/>
      <c r="L25" s="47"/>
      <c r="M25" s="47"/>
    </row>
    <row r="26" spans="1:13" ht="15.75">
      <c r="B26" s="29"/>
      <c r="C26" s="29" t="s">
        <v>19</v>
      </c>
      <c r="D26" s="29"/>
      <c r="E26" s="39"/>
      <c r="F26" s="29"/>
      <c r="G26" s="29"/>
      <c r="H26" s="29"/>
      <c r="I26" s="29"/>
      <c r="J26" s="29"/>
      <c r="K26" s="29"/>
      <c r="L26" s="29"/>
      <c r="M26" s="29"/>
    </row>
    <row r="27" spans="1:13" ht="12.75">
      <c r="B27" s="29"/>
      <c r="C27" s="29"/>
      <c r="D27" s="29"/>
      <c r="E27" s="23" t="s">
        <v>19</v>
      </c>
      <c r="F27" s="29"/>
      <c r="G27" s="29"/>
      <c r="H27" s="29"/>
      <c r="I27" s="29"/>
      <c r="J27" s="29"/>
      <c r="K27" s="29"/>
      <c r="L27" s="29"/>
      <c r="M27" s="29"/>
    </row>
    <row r="28" spans="1:13" ht="12.75">
      <c r="B28" s="29"/>
      <c r="C28" s="29"/>
      <c r="D28" s="29"/>
      <c r="E28" s="23" t="s">
        <v>19</v>
      </c>
      <c r="F28" s="29"/>
      <c r="G28" s="29"/>
      <c r="H28" s="29"/>
      <c r="I28" s="29"/>
      <c r="J28" s="29"/>
      <c r="K28" s="29"/>
      <c r="L28" s="29"/>
      <c r="M28" s="29"/>
    </row>
    <row r="29" spans="1:13" ht="12.75">
      <c r="B29" s="29"/>
      <c r="C29" s="29"/>
      <c r="D29" s="29"/>
      <c r="E29" s="23" t="s">
        <v>20</v>
      </c>
      <c r="F29" s="29"/>
      <c r="G29" s="29"/>
      <c r="H29" s="29"/>
      <c r="I29" s="29"/>
      <c r="J29" s="29"/>
      <c r="K29" s="29"/>
      <c r="L29" s="29"/>
      <c r="M29" s="29"/>
    </row>
    <row r="30" spans="1:13" ht="12.75">
      <c r="B30" s="29"/>
      <c r="C30" s="29"/>
      <c r="D30" s="29"/>
      <c r="E30" s="23" t="s">
        <v>19</v>
      </c>
      <c r="F30" s="29"/>
      <c r="G30" s="29"/>
      <c r="H30" s="29"/>
      <c r="I30" s="29"/>
      <c r="J30" s="29"/>
      <c r="K30" s="29"/>
      <c r="L30" s="29"/>
      <c r="M30" s="29"/>
    </row>
    <row r="31" spans="1:13" ht="12.75">
      <c r="B31" s="29"/>
      <c r="C31" s="29"/>
      <c r="D31" s="29"/>
      <c r="E31" s="23" t="s">
        <v>19</v>
      </c>
      <c r="F31" s="29"/>
      <c r="G31" s="29"/>
      <c r="H31" s="29"/>
      <c r="I31" s="29"/>
      <c r="J31" s="29"/>
      <c r="K31" s="29"/>
      <c r="L31" s="29"/>
      <c r="M31" s="29"/>
    </row>
  </sheetData>
  <mergeCells count="10">
    <mergeCell ref="A10:M10"/>
    <mergeCell ref="A11:M11"/>
    <mergeCell ref="A12:M12"/>
    <mergeCell ref="A13:M13"/>
    <mergeCell ref="A3:M3"/>
    <mergeCell ref="A5:M5"/>
    <mergeCell ref="A6:M6"/>
    <mergeCell ref="A7:M7"/>
    <mergeCell ref="A8:M8"/>
    <mergeCell ref="A9:I9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:M32"/>
  <sheetViews>
    <sheetView zoomScale="84" workbookViewId="0">
      <selection activeCell="C14" sqref="C1:C1048576"/>
    </sheetView>
  </sheetViews>
  <sheetFormatPr defaultColWidth="9.33203125" defaultRowHeight="12"/>
  <cols>
    <col min="1" max="2" width="9.33203125" style="2"/>
    <col min="3" max="3" width="20.83203125" style="2" customWidth="1"/>
    <col min="4" max="4" width="20.33203125" style="2" customWidth="1"/>
    <col min="5" max="5" width="24.83203125" style="2" customWidth="1"/>
    <col min="6" max="6" width="14.5" style="2" customWidth="1"/>
    <col min="7" max="7" width="13.83203125" style="2" customWidth="1"/>
    <col min="8" max="8" width="14" style="2" customWidth="1"/>
    <col min="9" max="9" width="16" style="2" customWidth="1"/>
    <col min="10" max="10" width="13" style="2" customWidth="1"/>
    <col min="11" max="11" width="22.5" style="2" customWidth="1"/>
    <col min="12" max="12" width="18.83203125" style="2" customWidth="1"/>
    <col min="13" max="13" width="23.33203125" style="2" customWidth="1"/>
    <col min="14" max="16384" width="9.33203125" style="2"/>
  </cols>
  <sheetData>
    <row r="3" spans="1:13" ht="14.25">
      <c r="A3" s="51" t="s">
        <v>46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3" ht="14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4.25">
      <c r="A5" s="52" t="s">
        <v>26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</row>
    <row r="6" spans="1:13" ht="14.25">
      <c r="A6" s="52" t="str">
        <f>'11 класс (м)  '!A6:N6</f>
        <v>Дата проведения: 27 сентября 2024 года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</row>
    <row r="7" spans="1:13" ht="14.25">
      <c r="A7" s="53" t="str">
        <f>'11 класс (м)  '!A7:N7</f>
        <v>Место проведения: МБОУ "СОШ №30" г.Чебоксары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</row>
    <row r="8" spans="1:13" ht="14.25">
      <c r="A8" s="50" t="str">
        <f>'11 класс (м)  '!A8:N8</f>
        <v>Председатель жюри: Герасимов Валерий Алексеевич, учитель физической культуры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</row>
    <row r="9" spans="1:13" ht="15">
      <c r="A9" s="50" t="str">
        <f>'11 класс (м)  '!A9:J9</f>
        <v>Члены жюри:</v>
      </c>
      <c r="B9" s="50"/>
      <c r="C9" s="50"/>
      <c r="D9" s="50"/>
      <c r="E9" s="50"/>
      <c r="F9" s="50"/>
      <c r="G9" s="50"/>
      <c r="H9" s="50"/>
      <c r="I9" s="50"/>
      <c r="J9" s="4"/>
      <c r="K9" s="4"/>
      <c r="L9" s="4"/>
      <c r="M9" s="4"/>
    </row>
    <row r="10" spans="1:13" ht="14.25">
      <c r="A10" s="50" t="str">
        <f>'11 класс (м)  '!A10:N10</f>
        <v>Дмитрий Николаевич Хлебнов, преподаватель - организатор ОБЗР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</row>
    <row r="11" spans="1:13" ht="14.25">
      <c r="A11" s="50" t="str">
        <f>'11 класс (м)  '!A11:N11</f>
        <v>Лилия Михайловна Евдокимова, учитель русского языка и литературы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</row>
    <row r="12" spans="1:13" ht="14.25">
      <c r="A12" s="50" t="str">
        <f>'11 класс (м)  '!A12:N12</f>
        <v>Нина Михайловна Абрамова, учитель географии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</row>
    <row r="13" spans="1:13" ht="14.25">
      <c r="A13" s="50" t="str">
        <f>'11 класс (м)  '!A13:N13</f>
        <v>Борис Валерианович Моисеев, учитель труда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</row>
    <row r="14" spans="1:13" ht="13.5" thickBot="1">
      <c r="A14" s="5"/>
      <c r="B14" s="5"/>
      <c r="C14" s="6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 ht="51.75" thickBot="1">
      <c r="A15" s="7" t="s">
        <v>0</v>
      </c>
      <c r="B15" s="8" t="s">
        <v>1</v>
      </c>
      <c r="C15" s="10" t="s">
        <v>3</v>
      </c>
      <c r="D15" s="9" t="s">
        <v>4</v>
      </c>
      <c r="E15" s="9" t="s">
        <v>5</v>
      </c>
      <c r="F15" s="11" t="s">
        <v>6</v>
      </c>
      <c r="G15" s="12" t="s">
        <v>14</v>
      </c>
      <c r="H15" s="9" t="s">
        <v>15</v>
      </c>
      <c r="I15" s="9" t="s">
        <v>16</v>
      </c>
      <c r="J15" s="9" t="s">
        <v>7</v>
      </c>
      <c r="K15" s="9" t="s">
        <v>8</v>
      </c>
      <c r="L15" s="9" t="s">
        <v>9</v>
      </c>
      <c r="M15" s="7" t="s">
        <v>10</v>
      </c>
    </row>
    <row r="16" spans="1:13" ht="25.5">
      <c r="A16" s="18">
        <v>1</v>
      </c>
      <c r="B16" s="19">
        <v>708</v>
      </c>
      <c r="C16" s="1" t="s">
        <v>24</v>
      </c>
      <c r="D16" s="1" t="s">
        <v>13</v>
      </c>
      <c r="E16" s="20" t="s">
        <v>18</v>
      </c>
      <c r="F16" s="13" t="s">
        <v>39</v>
      </c>
      <c r="G16" s="18">
        <v>16</v>
      </c>
      <c r="H16" s="18">
        <v>30</v>
      </c>
      <c r="I16" s="18">
        <v>28</v>
      </c>
      <c r="J16" s="21">
        <f>SUM(G16:I16)</f>
        <v>74</v>
      </c>
      <c r="K16" s="21">
        <v>100</v>
      </c>
      <c r="L16" s="21">
        <f>J16</f>
        <v>74</v>
      </c>
      <c r="M16" s="22" t="s">
        <v>22</v>
      </c>
    </row>
    <row r="17" spans="1:13" s="37" customFormat="1" ht="25.5">
      <c r="A17" s="30">
        <v>2</v>
      </c>
      <c r="B17" s="31">
        <v>706</v>
      </c>
      <c r="C17" s="33" t="s">
        <v>24</v>
      </c>
      <c r="D17" s="33" t="s">
        <v>13</v>
      </c>
      <c r="E17" s="32" t="s">
        <v>18</v>
      </c>
      <c r="F17" s="13" t="s">
        <v>56</v>
      </c>
      <c r="G17" s="30">
        <v>14</v>
      </c>
      <c r="H17" s="30">
        <v>27</v>
      </c>
      <c r="I17" s="30">
        <v>23</v>
      </c>
      <c r="J17" s="21">
        <f t="shared" ref="J17:J20" si="0">SUM(G17:I17)</f>
        <v>64</v>
      </c>
      <c r="K17" s="35">
        <v>100</v>
      </c>
      <c r="L17" s="21">
        <f t="shared" ref="L17:L20" si="1">J17</f>
        <v>64</v>
      </c>
      <c r="M17" s="36" t="s">
        <v>28</v>
      </c>
    </row>
    <row r="18" spans="1:13" ht="28.5" customHeight="1">
      <c r="A18" s="18">
        <v>3</v>
      </c>
      <c r="B18" s="19">
        <v>709</v>
      </c>
      <c r="C18" s="1" t="s">
        <v>24</v>
      </c>
      <c r="D18" s="1" t="s">
        <v>13</v>
      </c>
      <c r="E18" s="20" t="s">
        <v>18</v>
      </c>
      <c r="F18" s="13" t="s">
        <v>39</v>
      </c>
      <c r="G18" s="18">
        <v>14</v>
      </c>
      <c r="H18" s="18">
        <v>24</v>
      </c>
      <c r="I18" s="18">
        <v>18</v>
      </c>
      <c r="J18" s="21">
        <f t="shared" si="0"/>
        <v>56</v>
      </c>
      <c r="K18" s="21">
        <v>100</v>
      </c>
      <c r="L18" s="21">
        <f t="shared" si="1"/>
        <v>56</v>
      </c>
      <c r="M18" s="36" t="s">
        <v>28</v>
      </c>
    </row>
    <row r="19" spans="1:13" ht="25.5">
      <c r="A19" s="18">
        <v>4</v>
      </c>
      <c r="B19" s="19">
        <v>715</v>
      </c>
      <c r="C19" s="1" t="s">
        <v>24</v>
      </c>
      <c r="D19" s="1" t="s">
        <v>13</v>
      </c>
      <c r="E19" s="20" t="s">
        <v>18</v>
      </c>
      <c r="F19" s="13" t="s">
        <v>40</v>
      </c>
      <c r="G19" s="18">
        <v>13</v>
      </c>
      <c r="H19" s="18">
        <v>20</v>
      </c>
      <c r="I19" s="18">
        <v>14</v>
      </c>
      <c r="J19" s="21">
        <f t="shared" si="0"/>
        <v>47</v>
      </c>
      <c r="K19" s="21">
        <v>100</v>
      </c>
      <c r="L19" s="21">
        <f t="shared" si="1"/>
        <v>47</v>
      </c>
      <c r="M19" s="22" t="s">
        <v>21</v>
      </c>
    </row>
    <row r="20" spans="1:13" ht="25.5">
      <c r="A20" s="30">
        <v>5</v>
      </c>
      <c r="B20" s="19">
        <v>705</v>
      </c>
      <c r="C20" s="1" t="s">
        <v>24</v>
      </c>
      <c r="D20" s="1" t="s">
        <v>13</v>
      </c>
      <c r="E20" s="20" t="s">
        <v>18</v>
      </c>
      <c r="F20" s="13" t="s">
        <v>56</v>
      </c>
      <c r="G20" s="18">
        <v>11</v>
      </c>
      <c r="H20" s="18">
        <v>19</v>
      </c>
      <c r="I20" s="18">
        <v>14</v>
      </c>
      <c r="J20" s="21">
        <f t="shared" si="0"/>
        <v>44</v>
      </c>
      <c r="K20" s="21">
        <v>100</v>
      </c>
      <c r="L20" s="21">
        <f t="shared" si="1"/>
        <v>44</v>
      </c>
      <c r="M20" s="22" t="s">
        <v>21</v>
      </c>
    </row>
    <row r="21" spans="1:13" ht="12.75">
      <c r="A21" s="23"/>
      <c r="B21" s="24"/>
      <c r="C21" s="23"/>
      <c r="D21" s="23"/>
      <c r="E21" s="23"/>
      <c r="F21" s="23"/>
      <c r="G21" s="25"/>
      <c r="H21" s="25"/>
      <c r="I21" s="25"/>
      <c r="J21" s="28"/>
      <c r="K21" s="28"/>
      <c r="L21" s="28"/>
      <c r="M21" s="25"/>
    </row>
    <row r="22" spans="1:13" s="41" customFormat="1" ht="15.75">
      <c r="A22" s="39"/>
      <c r="B22" s="40" t="s">
        <v>11</v>
      </c>
      <c r="D22" s="39"/>
      <c r="E22" s="39" t="s">
        <v>23</v>
      </c>
      <c r="F22" s="39"/>
      <c r="G22" s="42"/>
      <c r="H22" s="42"/>
      <c r="I22" s="42"/>
      <c r="J22" s="43"/>
      <c r="K22" s="43"/>
      <c r="L22" s="43"/>
      <c r="M22" s="42"/>
    </row>
    <row r="23" spans="1:13" s="41" customFormat="1" ht="15.75">
      <c r="B23" s="44" t="s">
        <v>12</v>
      </c>
      <c r="D23" s="46"/>
      <c r="E23" s="39" t="s">
        <v>29</v>
      </c>
      <c r="F23" s="46"/>
      <c r="G23" s="46"/>
      <c r="H23" s="46"/>
      <c r="I23" s="46"/>
      <c r="J23" s="46"/>
      <c r="K23" s="46"/>
      <c r="L23" s="46"/>
      <c r="M23" s="46"/>
    </row>
    <row r="24" spans="1:13" s="41" customFormat="1" ht="15.75">
      <c r="B24" s="47"/>
      <c r="D24" s="47"/>
      <c r="E24" s="39" t="s">
        <v>30</v>
      </c>
      <c r="F24" s="47"/>
      <c r="G24" s="47"/>
      <c r="H24" s="47"/>
      <c r="I24" s="47"/>
      <c r="J24" s="47"/>
      <c r="K24" s="47"/>
      <c r="L24" s="47"/>
      <c r="M24" s="47"/>
    </row>
    <row r="25" spans="1:13" s="41" customFormat="1" ht="15.75">
      <c r="B25" s="47"/>
      <c r="D25" s="47"/>
      <c r="E25" s="39" t="s">
        <v>31</v>
      </c>
      <c r="F25" s="47"/>
      <c r="G25" s="47"/>
      <c r="H25" s="47"/>
      <c r="I25" s="47"/>
      <c r="J25" s="47"/>
      <c r="K25" s="47"/>
      <c r="L25" s="47"/>
      <c r="M25" s="47"/>
    </row>
    <row r="26" spans="1:13" s="41" customFormat="1" ht="15.75">
      <c r="B26" s="47"/>
      <c r="D26" s="47"/>
      <c r="E26" s="39" t="s">
        <v>32</v>
      </c>
      <c r="F26" s="47"/>
      <c r="G26" s="47"/>
      <c r="H26" s="47"/>
      <c r="I26" s="47"/>
      <c r="J26" s="47"/>
      <c r="K26" s="47"/>
      <c r="L26" s="47"/>
      <c r="M26" s="47"/>
    </row>
    <row r="27" spans="1:13" ht="15.75">
      <c r="B27" s="29"/>
      <c r="C27" s="29" t="s">
        <v>19</v>
      </c>
      <c r="D27" s="29"/>
      <c r="E27" s="39"/>
      <c r="F27" s="29"/>
      <c r="G27" s="29"/>
      <c r="H27" s="29"/>
      <c r="I27" s="29"/>
      <c r="J27" s="29"/>
      <c r="K27" s="29"/>
      <c r="L27" s="29"/>
      <c r="M27" s="29"/>
    </row>
    <row r="28" spans="1:13" ht="12.75">
      <c r="B28" s="29"/>
      <c r="C28" s="29"/>
      <c r="D28" s="29"/>
      <c r="E28" s="23" t="s">
        <v>19</v>
      </c>
      <c r="F28" s="29"/>
      <c r="G28" s="29"/>
      <c r="H28" s="29"/>
      <c r="I28" s="29"/>
      <c r="J28" s="29"/>
      <c r="K28" s="29"/>
      <c r="L28" s="29"/>
      <c r="M28" s="29"/>
    </row>
    <row r="29" spans="1:13" ht="12.75">
      <c r="B29" s="29"/>
      <c r="C29" s="29"/>
      <c r="D29" s="29"/>
      <c r="E29" s="23" t="s">
        <v>19</v>
      </c>
      <c r="F29" s="29"/>
      <c r="G29" s="29"/>
      <c r="H29" s="29"/>
      <c r="I29" s="29"/>
      <c r="J29" s="29"/>
      <c r="K29" s="29"/>
      <c r="L29" s="29"/>
      <c r="M29" s="29"/>
    </row>
    <row r="30" spans="1:13" ht="12.75">
      <c r="B30" s="29"/>
      <c r="C30" s="29"/>
      <c r="D30" s="29"/>
      <c r="E30" s="23" t="s">
        <v>20</v>
      </c>
      <c r="F30" s="29"/>
      <c r="G30" s="29"/>
      <c r="H30" s="29"/>
      <c r="I30" s="29"/>
      <c r="J30" s="29"/>
      <c r="K30" s="29"/>
      <c r="L30" s="29"/>
      <c r="M30" s="29"/>
    </row>
    <row r="31" spans="1:13" ht="12.75">
      <c r="B31" s="29"/>
      <c r="C31" s="29"/>
      <c r="D31" s="29"/>
      <c r="E31" s="23" t="s">
        <v>19</v>
      </c>
      <c r="F31" s="29"/>
      <c r="G31" s="29"/>
      <c r="H31" s="29"/>
      <c r="I31" s="29"/>
      <c r="J31" s="29"/>
      <c r="K31" s="29"/>
      <c r="L31" s="29"/>
      <c r="M31" s="29"/>
    </row>
    <row r="32" spans="1:13" ht="12.75">
      <c r="B32" s="29"/>
      <c r="C32" s="29"/>
      <c r="D32" s="29"/>
      <c r="E32" s="23" t="s">
        <v>19</v>
      </c>
      <c r="F32" s="29"/>
      <c r="G32" s="29"/>
      <c r="H32" s="29"/>
      <c r="I32" s="29"/>
      <c r="J32" s="29"/>
      <c r="K32" s="29"/>
      <c r="L32" s="29"/>
      <c r="M32" s="29"/>
    </row>
  </sheetData>
  <mergeCells count="10">
    <mergeCell ref="A10:M10"/>
    <mergeCell ref="A11:M11"/>
    <mergeCell ref="A12:M12"/>
    <mergeCell ref="A13:M13"/>
    <mergeCell ref="A3:M3"/>
    <mergeCell ref="A5:M5"/>
    <mergeCell ref="A6:M6"/>
    <mergeCell ref="A7:M7"/>
    <mergeCell ref="A8:M8"/>
    <mergeCell ref="A9:I9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3:M33"/>
  <sheetViews>
    <sheetView zoomScale="77" workbookViewId="0">
      <selection activeCell="C1" sqref="C1:C1048576"/>
    </sheetView>
  </sheetViews>
  <sheetFormatPr defaultColWidth="9.33203125" defaultRowHeight="12"/>
  <cols>
    <col min="1" max="2" width="9.33203125" style="2"/>
    <col min="3" max="3" width="20.83203125" style="2" customWidth="1"/>
    <col min="4" max="4" width="20.33203125" style="2" customWidth="1"/>
    <col min="5" max="5" width="24.83203125" style="2" customWidth="1"/>
    <col min="6" max="6" width="14.5" style="2" customWidth="1"/>
    <col min="7" max="7" width="13.83203125" style="2" customWidth="1"/>
    <col min="8" max="8" width="14" style="2" customWidth="1"/>
    <col min="9" max="9" width="16" style="2" customWidth="1"/>
    <col min="10" max="10" width="13" style="2" customWidth="1"/>
    <col min="11" max="11" width="22.5" style="2" customWidth="1"/>
    <col min="12" max="12" width="18.83203125" style="2" customWidth="1"/>
    <col min="13" max="13" width="23.33203125" style="2" customWidth="1"/>
    <col min="14" max="16384" width="9.33203125" style="2"/>
  </cols>
  <sheetData>
    <row r="3" spans="1:13" ht="14.25">
      <c r="A3" s="51" t="s">
        <v>47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3" ht="14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4.25">
      <c r="A5" s="52" t="s">
        <v>26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</row>
    <row r="6" spans="1:13" ht="14.25">
      <c r="A6" s="52" t="str">
        <f>'11 класс (м)  '!A6:N6</f>
        <v>Дата проведения: 27 сентября 2024 года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</row>
    <row r="7" spans="1:13" ht="14.25">
      <c r="A7" s="53" t="str">
        <f>'11 класс (м)  '!A7:N7</f>
        <v>Место проведения: МБОУ "СОШ №30" г.Чебоксары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</row>
    <row r="8" spans="1:13" ht="14.25">
      <c r="A8" s="50" t="str">
        <f>'11 класс (м)  '!A8:N8</f>
        <v>Председатель жюри: Герасимов Валерий Алексеевич, учитель физической культуры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</row>
    <row r="9" spans="1:13" ht="15">
      <c r="A9" s="50" t="str">
        <f>'11 класс (м)  '!A9:J9</f>
        <v>Члены жюри:</v>
      </c>
      <c r="B9" s="50"/>
      <c r="C9" s="50"/>
      <c r="D9" s="50"/>
      <c r="E9" s="50"/>
      <c r="F9" s="50"/>
      <c r="G9" s="50"/>
      <c r="H9" s="50"/>
      <c r="I9" s="50"/>
      <c r="J9" s="4"/>
      <c r="K9" s="4"/>
      <c r="L9" s="4"/>
      <c r="M9" s="4"/>
    </row>
    <row r="10" spans="1:13" ht="14.25">
      <c r="A10" s="50" t="str">
        <f>'11 класс (м)  '!A10:N10</f>
        <v>Дмитрий Николаевич Хлебнов, преподаватель - организатор ОБЗР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</row>
    <row r="11" spans="1:13" ht="14.25">
      <c r="A11" s="50" t="str">
        <f>'11 класс (м)  '!A11:N11</f>
        <v>Лилия Михайловна Евдокимова, учитель русского языка и литературы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</row>
    <row r="12" spans="1:13" ht="14.25">
      <c r="A12" s="50" t="str">
        <f>'11 класс (м)  '!A12:N12</f>
        <v>Нина Михайловна Абрамова, учитель географии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</row>
    <row r="13" spans="1:13" ht="14.25">
      <c r="A13" s="50" t="str">
        <f>'11 класс (м)  '!A13:N13</f>
        <v>Борис Валерианович Моисеев, учитель труда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</row>
    <row r="14" spans="1:13" ht="13.5" thickBot="1">
      <c r="A14" s="5"/>
      <c r="B14" s="5"/>
      <c r="C14" s="6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 ht="51.75" thickBot="1">
      <c r="A15" s="7" t="s">
        <v>0</v>
      </c>
      <c r="B15" s="8" t="s">
        <v>1</v>
      </c>
      <c r="C15" s="10" t="s">
        <v>3</v>
      </c>
      <c r="D15" s="9" t="s">
        <v>4</v>
      </c>
      <c r="E15" s="9" t="s">
        <v>5</v>
      </c>
      <c r="F15" s="11" t="s">
        <v>6</v>
      </c>
      <c r="G15" s="12" t="s">
        <v>14</v>
      </c>
      <c r="H15" s="9" t="s">
        <v>15</v>
      </c>
      <c r="I15" s="9" t="s">
        <v>16</v>
      </c>
      <c r="J15" s="9" t="s">
        <v>7</v>
      </c>
      <c r="K15" s="9" t="s">
        <v>8</v>
      </c>
      <c r="L15" s="9" t="s">
        <v>9</v>
      </c>
      <c r="M15" s="7" t="s">
        <v>10</v>
      </c>
    </row>
    <row r="16" spans="1:13" ht="25.5">
      <c r="A16" s="13">
        <v>1</v>
      </c>
      <c r="B16" s="14">
        <v>809</v>
      </c>
      <c r="C16" s="1" t="s">
        <v>24</v>
      </c>
      <c r="D16" s="1" t="s">
        <v>13</v>
      </c>
      <c r="E16" s="15" t="s">
        <v>18</v>
      </c>
      <c r="F16" s="13" t="s">
        <v>59</v>
      </c>
      <c r="G16" s="13">
        <v>18</v>
      </c>
      <c r="H16" s="13">
        <v>28</v>
      </c>
      <c r="I16" s="13">
        <v>26</v>
      </c>
      <c r="J16" s="16">
        <f>SUM(G16:I16)</f>
        <v>72</v>
      </c>
      <c r="K16" s="16">
        <v>100</v>
      </c>
      <c r="L16" s="16">
        <f>J16</f>
        <v>72</v>
      </c>
      <c r="M16" s="17" t="s">
        <v>22</v>
      </c>
    </row>
    <row r="17" spans="1:13" ht="25.5">
      <c r="A17" s="18">
        <v>2</v>
      </c>
      <c r="B17" s="14">
        <v>806</v>
      </c>
      <c r="C17" s="1" t="s">
        <v>24</v>
      </c>
      <c r="D17" s="1" t="s">
        <v>13</v>
      </c>
      <c r="E17" s="20" t="s">
        <v>18</v>
      </c>
      <c r="F17" s="13" t="s">
        <v>57</v>
      </c>
      <c r="G17" s="18">
        <v>17</v>
      </c>
      <c r="H17" s="18">
        <v>25</v>
      </c>
      <c r="I17" s="18">
        <v>21</v>
      </c>
      <c r="J17" s="16">
        <f t="shared" ref="J17:J20" si="0">SUM(G17:I17)</f>
        <v>63</v>
      </c>
      <c r="K17" s="21">
        <v>100</v>
      </c>
      <c r="L17" s="16">
        <f t="shared" ref="L17:L20" si="1">J17</f>
        <v>63</v>
      </c>
      <c r="M17" s="22" t="s">
        <v>28</v>
      </c>
    </row>
    <row r="18" spans="1:13" ht="25.5">
      <c r="A18" s="13">
        <v>3</v>
      </c>
      <c r="B18" s="14">
        <v>805</v>
      </c>
      <c r="C18" s="1" t="s">
        <v>24</v>
      </c>
      <c r="D18" s="1" t="s">
        <v>13</v>
      </c>
      <c r="E18" s="20" t="s">
        <v>18</v>
      </c>
      <c r="F18" s="13" t="s">
        <v>57</v>
      </c>
      <c r="G18" s="18">
        <v>15</v>
      </c>
      <c r="H18" s="18">
        <v>24</v>
      </c>
      <c r="I18" s="18">
        <v>18</v>
      </c>
      <c r="J18" s="16">
        <f t="shared" si="0"/>
        <v>57</v>
      </c>
      <c r="K18" s="21">
        <v>100</v>
      </c>
      <c r="L18" s="16">
        <f t="shared" si="1"/>
        <v>57</v>
      </c>
      <c r="M18" s="22" t="s">
        <v>28</v>
      </c>
    </row>
    <row r="19" spans="1:13" ht="25.5">
      <c r="A19" s="18">
        <v>4</v>
      </c>
      <c r="B19" s="14">
        <v>804</v>
      </c>
      <c r="C19" s="1" t="s">
        <v>24</v>
      </c>
      <c r="D19" s="20" t="s">
        <v>13</v>
      </c>
      <c r="E19" s="20" t="s">
        <v>18</v>
      </c>
      <c r="F19" s="13" t="s">
        <v>59</v>
      </c>
      <c r="G19" s="18">
        <v>14</v>
      </c>
      <c r="H19" s="18">
        <v>20</v>
      </c>
      <c r="I19" s="18">
        <v>15</v>
      </c>
      <c r="J19" s="16">
        <f t="shared" si="0"/>
        <v>49</v>
      </c>
      <c r="K19" s="21">
        <v>100</v>
      </c>
      <c r="L19" s="16">
        <f t="shared" si="1"/>
        <v>49</v>
      </c>
      <c r="M19" s="17" t="s">
        <v>21</v>
      </c>
    </row>
    <row r="20" spans="1:13" ht="25.5">
      <c r="A20" s="13">
        <v>5</v>
      </c>
      <c r="B20" s="14">
        <v>803</v>
      </c>
      <c r="C20" s="1" t="s">
        <v>24</v>
      </c>
      <c r="D20" s="20" t="s">
        <v>13</v>
      </c>
      <c r="E20" s="20" t="s">
        <v>18</v>
      </c>
      <c r="F20" s="13" t="s">
        <v>59</v>
      </c>
      <c r="G20" s="18">
        <v>13</v>
      </c>
      <c r="H20" s="18">
        <v>19</v>
      </c>
      <c r="I20" s="18">
        <v>14</v>
      </c>
      <c r="J20" s="16">
        <f t="shared" si="0"/>
        <v>46</v>
      </c>
      <c r="K20" s="21">
        <v>100</v>
      </c>
      <c r="L20" s="16">
        <f t="shared" si="1"/>
        <v>46</v>
      </c>
      <c r="M20" s="22" t="s">
        <v>21</v>
      </c>
    </row>
    <row r="21" spans="1:13" ht="12.75">
      <c r="A21" s="25"/>
      <c r="B21" s="24"/>
      <c r="C21" s="38"/>
      <c r="D21" s="23"/>
      <c r="E21" s="23"/>
      <c r="F21" s="23"/>
      <c r="G21" s="25"/>
      <c r="H21" s="25"/>
      <c r="I21" s="25"/>
      <c r="J21" s="26"/>
      <c r="K21" s="26"/>
      <c r="L21" s="26"/>
      <c r="M21" s="27"/>
    </row>
    <row r="22" spans="1:13" ht="12.75">
      <c r="A22" s="23"/>
      <c r="B22" s="24"/>
      <c r="C22" s="23"/>
      <c r="D22" s="23"/>
      <c r="E22" s="23"/>
      <c r="F22" s="23"/>
      <c r="G22" s="25"/>
      <c r="H22" s="25"/>
      <c r="I22" s="25"/>
      <c r="J22" s="28"/>
      <c r="K22" s="28"/>
      <c r="L22" s="28"/>
      <c r="M22" s="25"/>
    </row>
    <row r="23" spans="1:13" s="41" customFormat="1" ht="15.75">
      <c r="A23" s="39"/>
      <c r="B23" s="40" t="s">
        <v>11</v>
      </c>
      <c r="D23" s="39"/>
      <c r="E23" s="39" t="s">
        <v>23</v>
      </c>
      <c r="F23" s="39"/>
      <c r="G23" s="42"/>
      <c r="H23" s="42"/>
      <c r="I23" s="42"/>
      <c r="J23" s="43"/>
      <c r="K23" s="43"/>
      <c r="L23" s="43"/>
      <c r="M23" s="42"/>
    </row>
    <row r="24" spans="1:13" s="41" customFormat="1" ht="15.75">
      <c r="B24" s="44" t="s">
        <v>12</v>
      </c>
      <c r="D24" s="46"/>
      <c r="E24" s="39" t="s">
        <v>29</v>
      </c>
      <c r="F24" s="46"/>
      <c r="G24" s="46"/>
      <c r="H24" s="46"/>
      <c r="I24" s="46"/>
      <c r="J24" s="46"/>
      <c r="K24" s="46"/>
      <c r="L24" s="46"/>
      <c r="M24" s="46"/>
    </row>
    <row r="25" spans="1:13" s="41" customFormat="1" ht="15.75">
      <c r="B25" s="47"/>
      <c r="D25" s="47"/>
      <c r="E25" s="39" t="s">
        <v>30</v>
      </c>
      <c r="F25" s="47"/>
      <c r="G25" s="47"/>
      <c r="H25" s="47"/>
      <c r="I25" s="47"/>
      <c r="J25" s="47"/>
      <c r="K25" s="47"/>
      <c r="L25" s="47"/>
      <c r="M25" s="47"/>
    </row>
    <row r="26" spans="1:13" s="41" customFormat="1" ht="15.75">
      <c r="B26" s="47"/>
      <c r="D26" s="47"/>
      <c r="E26" s="39" t="s">
        <v>31</v>
      </c>
      <c r="F26" s="47"/>
      <c r="G26" s="47"/>
      <c r="H26" s="47"/>
      <c r="I26" s="47"/>
      <c r="J26" s="47"/>
      <c r="K26" s="47"/>
      <c r="L26" s="47"/>
      <c r="M26" s="47"/>
    </row>
    <row r="27" spans="1:13" s="41" customFormat="1" ht="15.75">
      <c r="B27" s="47"/>
      <c r="D27" s="47"/>
      <c r="E27" s="39" t="s">
        <v>32</v>
      </c>
      <c r="F27" s="47"/>
      <c r="G27" s="47"/>
      <c r="H27" s="47"/>
      <c r="I27" s="47"/>
      <c r="J27" s="47"/>
      <c r="K27" s="47"/>
      <c r="L27" s="47"/>
      <c r="M27" s="47"/>
    </row>
    <row r="28" spans="1:13" ht="15.75">
      <c r="B28" s="29"/>
      <c r="C28" s="29" t="s">
        <v>19</v>
      </c>
      <c r="D28" s="29"/>
      <c r="E28" s="39"/>
      <c r="F28" s="29"/>
      <c r="G28" s="29"/>
      <c r="H28" s="29"/>
      <c r="I28" s="29"/>
      <c r="J28" s="29"/>
      <c r="K28" s="29"/>
      <c r="L28" s="29"/>
      <c r="M28" s="29"/>
    </row>
    <row r="29" spans="1:13" ht="12.75">
      <c r="B29" s="29"/>
      <c r="C29" s="29"/>
      <c r="D29" s="29"/>
      <c r="E29" s="23" t="s">
        <v>19</v>
      </c>
      <c r="F29" s="29"/>
      <c r="G29" s="29"/>
      <c r="H29" s="29"/>
      <c r="I29" s="29"/>
      <c r="J29" s="29"/>
      <c r="K29" s="29"/>
      <c r="L29" s="29"/>
      <c r="M29" s="29"/>
    </row>
    <row r="30" spans="1:13" ht="12.75">
      <c r="B30" s="29"/>
      <c r="C30" s="29"/>
      <c r="D30" s="29"/>
      <c r="E30" s="23" t="s">
        <v>19</v>
      </c>
      <c r="F30" s="29"/>
      <c r="G30" s="29"/>
      <c r="H30" s="29"/>
      <c r="I30" s="29"/>
      <c r="J30" s="29"/>
      <c r="K30" s="29"/>
      <c r="L30" s="29"/>
      <c r="M30" s="29"/>
    </row>
    <row r="31" spans="1:13" ht="12.75">
      <c r="B31" s="29"/>
      <c r="C31" s="29"/>
      <c r="D31" s="29"/>
      <c r="E31" s="23" t="s">
        <v>20</v>
      </c>
      <c r="F31" s="29"/>
      <c r="G31" s="29"/>
      <c r="H31" s="29"/>
      <c r="I31" s="29"/>
      <c r="J31" s="29"/>
      <c r="K31" s="29"/>
      <c r="L31" s="29"/>
      <c r="M31" s="29"/>
    </row>
    <row r="32" spans="1:13" ht="12.75">
      <c r="B32" s="29"/>
      <c r="C32" s="29"/>
      <c r="D32" s="29"/>
      <c r="E32" s="23" t="s">
        <v>19</v>
      </c>
      <c r="F32" s="29"/>
      <c r="G32" s="29"/>
      <c r="H32" s="29"/>
      <c r="I32" s="29"/>
      <c r="J32" s="29"/>
      <c r="K32" s="29"/>
      <c r="L32" s="29"/>
      <c r="M32" s="29"/>
    </row>
    <row r="33" spans="2:13" ht="12.75">
      <c r="B33" s="29"/>
      <c r="C33" s="29"/>
      <c r="D33" s="29"/>
      <c r="E33" s="23" t="s">
        <v>19</v>
      </c>
      <c r="F33" s="29"/>
      <c r="G33" s="29"/>
      <c r="H33" s="29"/>
      <c r="I33" s="29"/>
      <c r="J33" s="29"/>
      <c r="K33" s="29"/>
      <c r="L33" s="29"/>
      <c r="M33" s="29"/>
    </row>
  </sheetData>
  <mergeCells count="10">
    <mergeCell ref="A10:M10"/>
    <mergeCell ref="A11:M11"/>
    <mergeCell ref="A12:M12"/>
    <mergeCell ref="A13:M13"/>
    <mergeCell ref="A3:M3"/>
    <mergeCell ref="A5:M5"/>
    <mergeCell ref="A6:M6"/>
    <mergeCell ref="A7:M7"/>
    <mergeCell ref="A8:M8"/>
    <mergeCell ref="A9:I9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3:M32"/>
  <sheetViews>
    <sheetView zoomScale="66" workbookViewId="0">
      <selection activeCell="C1" sqref="C1:C1048576"/>
    </sheetView>
  </sheetViews>
  <sheetFormatPr defaultColWidth="9.33203125" defaultRowHeight="12"/>
  <cols>
    <col min="1" max="2" width="9.33203125" style="2"/>
    <col min="3" max="3" width="20.83203125" style="2" customWidth="1"/>
    <col min="4" max="4" width="20.33203125" style="2" customWidth="1"/>
    <col min="5" max="5" width="24.83203125" style="2" customWidth="1"/>
    <col min="6" max="6" width="14.5" style="2" customWidth="1"/>
    <col min="7" max="7" width="13.83203125" style="2" customWidth="1"/>
    <col min="8" max="8" width="14" style="2" customWidth="1"/>
    <col min="9" max="9" width="16" style="2" customWidth="1"/>
    <col min="10" max="10" width="13" style="2" customWidth="1"/>
    <col min="11" max="11" width="22.5" style="2" customWidth="1"/>
    <col min="12" max="12" width="18.83203125" style="2" customWidth="1"/>
    <col min="13" max="13" width="23.33203125" style="2" customWidth="1"/>
    <col min="14" max="16384" width="9.33203125" style="2"/>
  </cols>
  <sheetData>
    <row r="3" spans="1:13" ht="14.25">
      <c r="A3" s="51" t="s">
        <v>47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3" ht="14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4.25">
      <c r="A5" s="52" t="s">
        <v>26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</row>
    <row r="6" spans="1:13" ht="14.25">
      <c r="A6" s="52" t="str">
        <f>'11 класс (м)  '!A6:N6</f>
        <v>Дата проведения: 27 сентября 2024 года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</row>
    <row r="7" spans="1:13" ht="14.25">
      <c r="A7" s="53" t="str">
        <f>'11 класс (м)  '!A7:N7</f>
        <v>Место проведения: МБОУ "СОШ №30" г.Чебоксары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</row>
    <row r="8" spans="1:13" ht="14.25">
      <c r="A8" s="50" t="str">
        <f>'11 класс (м)  '!A8:N8</f>
        <v>Председатель жюри: Герасимов Валерий Алексеевич, учитель физической культуры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</row>
    <row r="9" spans="1:13" ht="15">
      <c r="A9" s="50" t="str">
        <f>'11 класс (м)  '!A9:J9</f>
        <v>Члены жюри:</v>
      </c>
      <c r="B9" s="50"/>
      <c r="C9" s="50"/>
      <c r="D9" s="50"/>
      <c r="E9" s="50"/>
      <c r="F9" s="50"/>
      <c r="G9" s="50"/>
      <c r="H9" s="50"/>
      <c r="I9" s="50"/>
      <c r="J9" s="4"/>
      <c r="K9" s="4"/>
      <c r="L9" s="4"/>
      <c r="M9" s="4"/>
    </row>
    <row r="10" spans="1:13" ht="14.25">
      <c r="A10" s="50" t="str">
        <f>'11 класс (м)  '!A10:N10</f>
        <v>Дмитрий Николаевич Хлебнов, преподаватель - организатор ОБЗР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</row>
    <row r="11" spans="1:13" ht="14.25">
      <c r="A11" s="50" t="str">
        <f>'11 класс (м)  '!A11:N11</f>
        <v>Лилия Михайловна Евдокимова, учитель русского языка и литературы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</row>
    <row r="12" spans="1:13" ht="14.25">
      <c r="A12" s="50" t="str">
        <f>'11 класс (м)  '!A12:N12</f>
        <v>Нина Михайловна Абрамова, учитель географии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</row>
    <row r="13" spans="1:13" ht="14.25">
      <c r="A13" s="50" t="str">
        <f>'11 класс (м)  '!A13:N13</f>
        <v>Борис Валерианович Моисеев, учитель труда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</row>
    <row r="14" spans="1:13" ht="13.5" thickBot="1">
      <c r="A14" s="5"/>
      <c r="B14" s="5"/>
      <c r="C14" s="6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 ht="51.75" thickBot="1">
      <c r="A15" s="7" t="s">
        <v>0</v>
      </c>
      <c r="B15" s="8" t="s">
        <v>1</v>
      </c>
      <c r="C15" s="10" t="s">
        <v>3</v>
      </c>
      <c r="D15" s="9" t="s">
        <v>4</v>
      </c>
      <c r="E15" s="9" t="s">
        <v>5</v>
      </c>
      <c r="F15" s="11" t="s">
        <v>6</v>
      </c>
      <c r="G15" s="12" t="s">
        <v>14</v>
      </c>
      <c r="H15" s="9" t="s">
        <v>15</v>
      </c>
      <c r="I15" s="9" t="s">
        <v>16</v>
      </c>
      <c r="J15" s="9" t="s">
        <v>7</v>
      </c>
      <c r="K15" s="9" t="s">
        <v>8</v>
      </c>
      <c r="L15" s="9" t="s">
        <v>9</v>
      </c>
      <c r="M15" s="7" t="s">
        <v>10</v>
      </c>
    </row>
    <row r="16" spans="1:13" ht="29.25" customHeight="1">
      <c r="A16" s="18">
        <v>1</v>
      </c>
      <c r="B16" s="22">
        <v>807</v>
      </c>
      <c r="C16" s="1" t="s">
        <v>24</v>
      </c>
      <c r="D16" s="1" t="s">
        <v>13</v>
      </c>
      <c r="E16" s="20" t="s">
        <v>18</v>
      </c>
      <c r="F16" s="13" t="s">
        <v>57</v>
      </c>
      <c r="G16" s="18">
        <v>19</v>
      </c>
      <c r="H16" s="18">
        <v>28</v>
      </c>
      <c r="I16" s="18">
        <v>26</v>
      </c>
      <c r="J16" s="21">
        <f>SUM(G16:I16)</f>
        <v>73</v>
      </c>
      <c r="K16" s="21">
        <v>100</v>
      </c>
      <c r="L16" s="21">
        <f>J16</f>
        <v>73</v>
      </c>
      <c r="M16" s="22" t="s">
        <v>22</v>
      </c>
    </row>
    <row r="17" spans="1:13" s="37" customFormat="1" ht="25.5">
      <c r="A17" s="30">
        <v>2</v>
      </c>
      <c r="B17" s="36">
        <v>810</v>
      </c>
      <c r="C17" s="33" t="s">
        <v>24</v>
      </c>
      <c r="D17" s="33" t="s">
        <v>13</v>
      </c>
      <c r="E17" s="32" t="s">
        <v>18</v>
      </c>
      <c r="F17" s="13" t="s">
        <v>57</v>
      </c>
      <c r="G17" s="30">
        <v>17</v>
      </c>
      <c r="H17" s="30">
        <v>25</v>
      </c>
      <c r="I17" s="30">
        <v>21</v>
      </c>
      <c r="J17" s="21">
        <f t="shared" ref="J17:J20" si="0">SUM(G17:I17)</f>
        <v>63</v>
      </c>
      <c r="K17" s="35">
        <v>100</v>
      </c>
      <c r="L17" s="21">
        <f t="shared" ref="L17:L20" si="1">J17</f>
        <v>63</v>
      </c>
      <c r="M17" s="36" t="s">
        <v>28</v>
      </c>
    </row>
    <row r="18" spans="1:13" ht="28.5" customHeight="1">
      <c r="A18" s="18">
        <v>3</v>
      </c>
      <c r="B18" s="22">
        <v>808</v>
      </c>
      <c r="C18" s="1" t="s">
        <v>24</v>
      </c>
      <c r="D18" s="1" t="s">
        <v>13</v>
      </c>
      <c r="E18" s="20" t="s">
        <v>18</v>
      </c>
      <c r="F18" s="13" t="s">
        <v>57</v>
      </c>
      <c r="G18" s="18">
        <v>15</v>
      </c>
      <c r="H18" s="18">
        <v>24</v>
      </c>
      <c r="I18" s="18">
        <v>18</v>
      </c>
      <c r="J18" s="21">
        <f t="shared" si="0"/>
        <v>57</v>
      </c>
      <c r="K18" s="21">
        <v>100</v>
      </c>
      <c r="L18" s="21">
        <f t="shared" si="1"/>
        <v>57</v>
      </c>
      <c r="M18" s="36" t="s">
        <v>28</v>
      </c>
    </row>
    <row r="19" spans="1:13" ht="25.5">
      <c r="A19" s="18">
        <v>4</v>
      </c>
      <c r="B19" s="22">
        <v>811</v>
      </c>
      <c r="C19" s="1" t="s">
        <v>24</v>
      </c>
      <c r="D19" s="1" t="s">
        <v>13</v>
      </c>
      <c r="E19" s="20" t="s">
        <v>18</v>
      </c>
      <c r="F19" s="13" t="s">
        <v>58</v>
      </c>
      <c r="G19" s="18">
        <v>14</v>
      </c>
      <c r="H19" s="18">
        <v>20</v>
      </c>
      <c r="I19" s="18">
        <v>15</v>
      </c>
      <c r="J19" s="21">
        <f t="shared" si="0"/>
        <v>49</v>
      </c>
      <c r="K19" s="21">
        <v>100</v>
      </c>
      <c r="L19" s="21">
        <f t="shared" si="1"/>
        <v>49</v>
      </c>
      <c r="M19" s="22" t="s">
        <v>21</v>
      </c>
    </row>
    <row r="20" spans="1:13" ht="25.5">
      <c r="A20" s="30">
        <v>5</v>
      </c>
      <c r="B20" s="22">
        <v>812</v>
      </c>
      <c r="C20" s="1" t="s">
        <v>24</v>
      </c>
      <c r="D20" s="1" t="s">
        <v>13</v>
      </c>
      <c r="E20" s="20" t="s">
        <v>18</v>
      </c>
      <c r="F20" s="13" t="s">
        <v>58</v>
      </c>
      <c r="G20" s="18">
        <v>13</v>
      </c>
      <c r="H20" s="18">
        <v>19</v>
      </c>
      <c r="I20" s="18">
        <v>14</v>
      </c>
      <c r="J20" s="21">
        <f t="shared" si="0"/>
        <v>46</v>
      </c>
      <c r="K20" s="21">
        <v>100</v>
      </c>
      <c r="L20" s="21">
        <f t="shared" si="1"/>
        <v>46</v>
      </c>
      <c r="M20" s="22" t="s">
        <v>21</v>
      </c>
    </row>
    <row r="21" spans="1:13" ht="12.75">
      <c r="A21" s="23"/>
      <c r="B21" s="24"/>
      <c r="C21" s="23"/>
      <c r="D21" s="23"/>
      <c r="E21" s="23"/>
      <c r="F21" s="23"/>
      <c r="G21" s="25"/>
      <c r="H21" s="25"/>
      <c r="I21" s="25"/>
      <c r="J21" s="28"/>
      <c r="K21" s="28"/>
      <c r="L21" s="28"/>
      <c r="M21" s="25"/>
    </row>
    <row r="22" spans="1:13" s="41" customFormat="1" ht="15.75">
      <c r="A22" s="39"/>
      <c r="B22" s="40" t="s">
        <v>11</v>
      </c>
      <c r="D22" s="39"/>
      <c r="E22" s="39" t="s">
        <v>23</v>
      </c>
      <c r="F22" s="39"/>
      <c r="G22" s="42"/>
      <c r="H22" s="42"/>
      <c r="I22" s="42"/>
      <c r="J22" s="43"/>
      <c r="K22" s="43"/>
      <c r="L22" s="43"/>
      <c r="M22" s="42"/>
    </row>
    <row r="23" spans="1:13" s="41" customFormat="1" ht="15.75">
      <c r="B23" s="44" t="s">
        <v>12</v>
      </c>
      <c r="D23" s="46"/>
      <c r="E23" s="39" t="s">
        <v>29</v>
      </c>
      <c r="F23" s="46"/>
      <c r="G23" s="46"/>
      <c r="H23" s="46"/>
      <c r="I23" s="46"/>
      <c r="J23" s="46"/>
      <c r="K23" s="46"/>
      <c r="L23" s="46"/>
      <c r="M23" s="46"/>
    </row>
    <row r="24" spans="1:13" s="41" customFormat="1" ht="15.75">
      <c r="B24" s="47"/>
      <c r="D24" s="47"/>
      <c r="E24" s="39" t="s">
        <v>30</v>
      </c>
      <c r="F24" s="47"/>
      <c r="G24" s="47"/>
      <c r="H24" s="47"/>
      <c r="I24" s="47"/>
      <c r="J24" s="47"/>
      <c r="K24" s="47"/>
      <c r="L24" s="47"/>
      <c r="M24" s="47"/>
    </row>
    <row r="25" spans="1:13" s="41" customFormat="1" ht="15.75">
      <c r="B25" s="47"/>
      <c r="D25" s="47"/>
      <c r="E25" s="39" t="s">
        <v>31</v>
      </c>
      <c r="F25" s="47"/>
      <c r="G25" s="47"/>
      <c r="H25" s="47"/>
      <c r="I25" s="47"/>
      <c r="J25" s="47"/>
      <c r="K25" s="47"/>
      <c r="L25" s="47"/>
      <c r="M25" s="47"/>
    </row>
    <row r="26" spans="1:13" s="41" customFormat="1" ht="15.75">
      <c r="B26" s="47"/>
      <c r="D26" s="47"/>
      <c r="E26" s="39" t="s">
        <v>32</v>
      </c>
      <c r="F26" s="47"/>
      <c r="G26" s="47"/>
      <c r="H26" s="47"/>
      <c r="I26" s="47"/>
      <c r="J26" s="47"/>
      <c r="K26" s="47"/>
      <c r="L26" s="47"/>
      <c r="M26" s="47"/>
    </row>
    <row r="27" spans="1:13" ht="15.75">
      <c r="B27" s="29"/>
      <c r="C27" s="29" t="s">
        <v>19</v>
      </c>
      <c r="D27" s="29"/>
      <c r="E27" s="39"/>
      <c r="F27" s="29"/>
      <c r="G27" s="29"/>
      <c r="H27" s="29"/>
      <c r="I27" s="29"/>
      <c r="J27" s="29"/>
      <c r="K27" s="29"/>
      <c r="L27" s="29"/>
      <c r="M27" s="29"/>
    </row>
    <row r="28" spans="1:13" ht="12.75">
      <c r="B28" s="29"/>
      <c r="C28" s="29"/>
      <c r="D28" s="29"/>
      <c r="E28" s="23" t="s">
        <v>19</v>
      </c>
      <c r="F28" s="29"/>
      <c r="G28" s="29"/>
      <c r="H28" s="29"/>
      <c r="I28" s="29"/>
      <c r="J28" s="29"/>
      <c r="K28" s="29"/>
      <c r="L28" s="29"/>
      <c r="M28" s="29"/>
    </row>
    <row r="29" spans="1:13" ht="12.75">
      <c r="B29" s="29"/>
      <c r="C29" s="29"/>
      <c r="D29" s="29"/>
      <c r="E29" s="23" t="s">
        <v>19</v>
      </c>
      <c r="F29" s="29"/>
      <c r="G29" s="29"/>
      <c r="H29" s="29"/>
      <c r="I29" s="29"/>
      <c r="J29" s="29"/>
      <c r="K29" s="29"/>
      <c r="L29" s="29"/>
      <c r="M29" s="29"/>
    </row>
    <row r="30" spans="1:13" ht="12.75">
      <c r="B30" s="29"/>
      <c r="C30" s="29"/>
      <c r="D30" s="29"/>
      <c r="E30" s="23" t="s">
        <v>20</v>
      </c>
      <c r="F30" s="29"/>
      <c r="G30" s="29"/>
      <c r="H30" s="29"/>
      <c r="I30" s="29"/>
      <c r="J30" s="29"/>
      <c r="K30" s="29"/>
      <c r="L30" s="29"/>
      <c r="M30" s="29"/>
    </row>
    <row r="31" spans="1:13" ht="12.75">
      <c r="B31" s="29"/>
      <c r="C31" s="29"/>
      <c r="D31" s="29"/>
      <c r="E31" s="23" t="s">
        <v>19</v>
      </c>
      <c r="F31" s="29"/>
      <c r="G31" s="29"/>
      <c r="H31" s="29"/>
      <c r="I31" s="29"/>
      <c r="J31" s="29"/>
      <c r="K31" s="29"/>
      <c r="L31" s="29"/>
      <c r="M31" s="29"/>
    </row>
    <row r="32" spans="1:13" ht="12.75">
      <c r="B32" s="29"/>
      <c r="C32" s="29"/>
      <c r="D32" s="29"/>
      <c r="E32" s="23" t="s">
        <v>19</v>
      </c>
      <c r="F32" s="29"/>
      <c r="G32" s="29"/>
      <c r="H32" s="29"/>
      <c r="I32" s="29"/>
      <c r="J32" s="29"/>
      <c r="K32" s="29"/>
      <c r="L32" s="29"/>
      <c r="M32" s="29"/>
    </row>
  </sheetData>
  <mergeCells count="10">
    <mergeCell ref="A10:M10"/>
    <mergeCell ref="A11:M11"/>
    <mergeCell ref="A12:M12"/>
    <mergeCell ref="A13:M13"/>
    <mergeCell ref="A3:M3"/>
    <mergeCell ref="A5:M5"/>
    <mergeCell ref="A6:M6"/>
    <mergeCell ref="A7:M7"/>
    <mergeCell ref="A8:M8"/>
    <mergeCell ref="A9:I9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3:M33"/>
  <sheetViews>
    <sheetView zoomScale="65" workbookViewId="0">
      <selection activeCell="C1" sqref="C1:C1048576"/>
    </sheetView>
  </sheetViews>
  <sheetFormatPr defaultColWidth="9.33203125" defaultRowHeight="12"/>
  <cols>
    <col min="1" max="2" width="9.33203125" style="2"/>
    <col min="3" max="3" width="20.83203125" style="2" customWidth="1"/>
    <col min="4" max="4" width="20.33203125" style="2" customWidth="1"/>
    <col min="5" max="5" width="24.83203125" style="2" customWidth="1"/>
    <col min="6" max="6" width="14.5" style="2" customWidth="1"/>
    <col min="7" max="7" width="13.83203125" style="2" customWidth="1"/>
    <col min="8" max="8" width="14" style="2" customWidth="1"/>
    <col min="9" max="9" width="16" style="2" customWidth="1"/>
    <col min="10" max="10" width="13" style="2" customWidth="1"/>
    <col min="11" max="11" width="22.5" style="2" customWidth="1"/>
    <col min="12" max="12" width="18.83203125" style="2" customWidth="1"/>
    <col min="13" max="13" width="23.33203125" style="2" customWidth="1"/>
    <col min="14" max="16384" width="9.33203125" style="2"/>
  </cols>
  <sheetData>
    <row r="3" spans="1:13" ht="14.25">
      <c r="A3" s="51" t="s">
        <v>48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3" ht="14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4.25">
      <c r="A5" s="52" t="s">
        <v>26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</row>
    <row r="6" spans="1:13" ht="14.25">
      <c r="A6" s="52" t="str">
        <f>'11 класс (м)  '!A6:N6</f>
        <v>Дата проведения: 27 сентября 2024 года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</row>
    <row r="7" spans="1:13" ht="14.25">
      <c r="A7" s="53" t="str">
        <f>'11 класс (м)  '!A7:N7</f>
        <v>Место проведения: МБОУ "СОШ №30" г.Чебоксары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</row>
    <row r="8" spans="1:13" ht="14.25">
      <c r="A8" s="50" t="str">
        <f>'11 класс (м)  '!A8:N8</f>
        <v>Председатель жюри: Герасимов Валерий Алексеевич, учитель физической культуры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</row>
    <row r="9" spans="1:13" ht="15">
      <c r="A9" s="50" t="str">
        <f>'11 класс (м)  '!A9:J9</f>
        <v>Члены жюри:</v>
      </c>
      <c r="B9" s="50"/>
      <c r="C9" s="50"/>
      <c r="D9" s="50"/>
      <c r="E9" s="50"/>
      <c r="F9" s="50"/>
      <c r="G9" s="50"/>
      <c r="H9" s="50"/>
      <c r="I9" s="50"/>
      <c r="J9" s="4"/>
      <c r="K9" s="4"/>
      <c r="L9" s="4"/>
      <c r="M9" s="4"/>
    </row>
    <row r="10" spans="1:13" ht="14.25">
      <c r="A10" s="50" t="str">
        <f>'11 класс (м)  '!A10:N10</f>
        <v>Дмитрий Николаевич Хлебнов, преподаватель - организатор ОБЗР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</row>
    <row r="11" spans="1:13" ht="14.25">
      <c r="A11" s="50" t="str">
        <f>'11 класс (м)  '!A11:N11</f>
        <v>Лилия Михайловна Евдокимова, учитель русского языка и литературы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</row>
    <row r="12" spans="1:13" ht="14.25">
      <c r="A12" s="50" t="str">
        <f>'11 класс (м)  '!A12:N12</f>
        <v>Нина Михайловна Абрамова, учитель географии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</row>
    <row r="13" spans="1:13" ht="14.25">
      <c r="A13" s="50" t="str">
        <f>'11 класс (м)  '!A13:N13</f>
        <v>Борис Валерианович Моисеев, учитель труда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</row>
    <row r="14" spans="1:13" ht="13.5" thickBot="1">
      <c r="A14" s="5"/>
      <c r="B14" s="5"/>
      <c r="C14" s="6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 ht="51.75" thickBot="1">
      <c r="A15" s="7" t="s">
        <v>0</v>
      </c>
      <c r="B15" s="8" t="s">
        <v>1</v>
      </c>
      <c r="C15" s="10" t="s">
        <v>3</v>
      </c>
      <c r="D15" s="9" t="s">
        <v>4</v>
      </c>
      <c r="E15" s="9" t="s">
        <v>5</v>
      </c>
      <c r="F15" s="11" t="s">
        <v>6</v>
      </c>
      <c r="G15" s="12" t="s">
        <v>14</v>
      </c>
      <c r="H15" s="9" t="s">
        <v>15</v>
      </c>
      <c r="I15" s="9" t="s">
        <v>16</v>
      </c>
      <c r="J15" s="9" t="s">
        <v>7</v>
      </c>
      <c r="K15" s="9" t="s">
        <v>8</v>
      </c>
      <c r="L15" s="9" t="s">
        <v>9</v>
      </c>
      <c r="M15" s="7" t="s">
        <v>10</v>
      </c>
    </row>
    <row r="16" spans="1:13" ht="25.5">
      <c r="A16" s="13">
        <v>1</v>
      </c>
      <c r="B16" s="14">
        <v>905</v>
      </c>
      <c r="C16" s="1" t="s">
        <v>24</v>
      </c>
      <c r="D16" s="1" t="s">
        <v>13</v>
      </c>
      <c r="E16" s="15" t="s">
        <v>18</v>
      </c>
      <c r="F16" s="13" t="s">
        <v>61</v>
      </c>
      <c r="G16" s="13">
        <v>18</v>
      </c>
      <c r="H16" s="13">
        <v>28</v>
      </c>
      <c r="I16" s="13">
        <v>24</v>
      </c>
      <c r="J16" s="16">
        <f>SUM(G16:I16)</f>
        <v>70</v>
      </c>
      <c r="K16" s="16">
        <v>100</v>
      </c>
      <c r="L16" s="16">
        <f>J16</f>
        <v>70</v>
      </c>
      <c r="M16" s="17" t="s">
        <v>22</v>
      </c>
    </row>
    <row r="17" spans="1:13" ht="25.5">
      <c r="A17" s="18">
        <v>2</v>
      </c>
      <c r="B17" s="14">
        <v>915</v>
      </c>
      <c r="C17" s="1" t="s">
        <v>24</v>
      </c>
      <c r="D17" s="1" t="s">
        <v>13</v>
      </c>
      <c r="E17" s="20" t="s">
        <v>18</v>
      </c>
      <c r="F17" s="13" t="s">
        <v>62</v>
      </c>
      <c r="G17" s="18">
        <v>17</v>
      </c>
      <c r="H17" s="18">
        <v>25</v>
      </c>
      <c r="I17" s="18">
        <v>21</v>
      </c>
      <c r="J17" s="16">
        <f t="shared" ref="J17:J19" si="0">SUM(G17:I17)</f>
        <v>63</v>
      </c>
      <c r="K17" s="21">
        <v>100</v>
      </c>
      <c r="L17" s="16">
        <f t="shared" ref="L17:L20" si="1">J17</f>
        <v>63</v>
      </c>
      <c r="M17" s="22" t="s">
        <v>28</v>
      </c>
    </row>
    <row r="18" spans="1:13" ht="25.5">
      <c r="A18" s="13">
        <v>3</v>
      </c>
      <c r="B18" s="14">
        <v>906</v>
      </c>
      <c r="C18" s="1" t="s">
        <v>24</v>
      </c>
      <c r="D18" s="1" t="s">
        <v>13</v>
      </c>
      <c r="E18" s="20" t="s">
        <v>18</v>
      </c>
      <c r="F18" s="13" t="s">
        <v>61</v>
      </c>
      <c r="G18" s="18">
        <v>15</v>
      </c>
      <c r="H18" s="18">
        <v>24</v>
      </c>
      <c r="I18" s="18">
        <v>18</v>
      </c>
      <c r="J18" s="16">
        <f t="shared" si="0"/>
        <v>57</v>
      </c>
      <c r="K18" s="21">
        <v>100</v>
      </c>
      <c r="L18" s="16">
        <f t="shared" si="1"/>
        <v>57</v>
      </c>
      <c r="M18" s="22" t="s">
        <v>28</v>
      </c>
    </row>
    <row r="19" spans="1:13" ht="25.5">
      <c r="A19" s="18">
        <v>4</v>
      </c>
      <c r="B19" s="14">
        <v>916</v>
      </c>
      <c r="C19" s="1" t="s">
        <v>24</v>
      </c>
      <c r="D19" s="20" t="s">
        <v>13</v>
      </c>
      <c r="E19" s="20" t="s">
        <v>18</v>
      </c>
      <c r="F19" s="13" t="s">
        <v>62</v>
      </c>
      <c r="G19" s="18">
        <v>14</v>
      </c>
      <c r="H19" s="18">
        <v>20</v>
      </c>
      <c r="I19" s="18">
        <v>15</v>
      </c>
      <c r="J19" s="16">
        <f t="shared" si="0"/>
        <v>49</v>
      </c>
      <c r="K19" s="21">
        <v>100</v>
      </c>
      <c r="L19" s="16">
        <f t="shared" si="1"/>
        <v>49</v>
      </c>
      <c r="M19" s="17" t="s">
        <v>21</v>
      </c>
    </row>
    <row r="20" spans="1:13" ht="25.5">
      <c r="A20" s="13">
        <v>5</v>
      </c>
      <c r="B20" s="14">
        <v>918</v>
      </c>
      <c r="C20" s="1" t="s">
        <v>24</v>
      </c>
      <c r="D20" s="20" t="s">
        <v>13</v>
      </c>
      <c r="E20" s="20" t="s">
        <v>18</v>
      </c>
      <c r="F20" s="13" t="s">
        <v>62</v>
      </c>
      <c r="G20" s="18">
        <v>13</v>
      </c>
      <c r="H20" s="18">
        <v>19</v>
      </c>
      <c r="I20" s="18">
        <v>14</v>
      </c>
      <c r="J20" s="16">
        <f>SUM(G20:I20)</f>
        <v>46</v>
      </c>
      <c r="K20" s="21">
        <v>100</v>
      </c>
      <c r="L20" s="16">
        <f t="shared" si="1"/>
        <v>46</v>
      </c>
      <c r="M20" s="22" t="s">
        <v>21</v>
      </c>
    </row>
    <row r="21" spans="1:13" ht="12.75">
      <c r="A21" s="25"/>
      <c r="B21" s="24"/>
      <c r="C21" s="38"/>
      <c r="D21" s="23"/>
      <c r="E21" s="23"/>
      <c r="F21" s="23"/>
      <c r="G21" s="25"/>
      <c r="H21" s="25"/>
      <c r="I21" s="25"/>
      <c r="J21" s="26"/>
      <c r="K21" s="26"/>
      <c r="L21" s="26"/>
      <c r="M21" s="27"/>
    </row>
    <row r="22" spans="1:13" ht="12.75">
      <c r="A22" s="23"/>
      <c r="B22" s="24"/>
      <c r="C22" s="23"/>
      <c r="D22" s="23"/>
      <c r="E22" s="23"/>
      <c r="F22" s="23"/>
      <c r="G22" s="25"/>
      <c r="H22" s="25"/>
      <c r="I22" s="25"/>
      <c r="J22" s="28"/>
      <c r="K22" s="28"/>
      <c r="L22" s="28"/>
      <c r="M22" s="25"/>
    </row>
    <row r="23" spans="1:13" s="41" customFormat="1" ht="15.75">
      <c r="A23" s="39"/>
      <c r="B23" s="40" t="s">
        <v>11</v>
      </c>
      <c r="D23" s="39"/>
      <c r="E23" s="39" t="s">
        <v>23</v>
      </c>
      <c r="F23" s="39"/>
      <c r="G23" s="42"/>
      <c r="H23" s="42"/>
      <c r="I23" s="42"/>
      <c r="J23" s="43"/>
      <c r="K23" s="43"/>
      <c r="L23" s="43"/>
      <c r="M23" s="42"/>
    </row>
    <row r="24" spans="1:13" s="41" customFormat="1" ht="15.75">
      <c r="B24" s="44" t="s">
        <v>12</v>
      </c>
      <c r="D24" s="46"/>
      <c r="E24" s="39" t="s">
        <v>29</v>
      </c>
      <c r="F24" s="46"/>
      <c r="G24" s="46"/>
      <c r="H24" s="46"/>
      <c r="I24" s="46"/>
      <c r="J24" s="46"/>
      <c r="K24" s="46"/>
      <c r="L24" s="46"/>
      <c r="M24" s="46"/>
    </row>
    <row r="25" spans="1:13" s="41" customFormat="1" ht="15.75">
      <c r="B25" s="47"/>
      <c r="D25" s="47"/>
      <c r="E25" s="39" t="s">
        <v>30</v>
      </c>
      <c r="F25" s="47"/>
      <c r="G25" s="47"/>
      <c r="H25" s="47"/>
      <c r="I25" s="47"/>
      <c r="J25" s="47"/>
      <c r="K25" s="47"/>
      <c r="L25" s="47"/>
      <c r="M25" s="47"/>
    </row>
    <row r="26" spans="1:13" s="41" customFormat="1" ht="15.75">
      <c r="B26" s="47"/>
      <c r="D26" s="47"/>
      <c r="E26" s="39" t="s">
        <v>31</v>
      </c>
      <c r="F26" s="47"/>
      <c r="G26" s="47"/>
      <c r="H26" s="47"/>
      <c r="I26" s="47"/>
      <c r="J26" s="47"/>
      <c r="K26" s="47"/>
      <c r="L26" s="47"/>
      <c r="M26" s="47"/>
    </row>
    <row r="27" spans="1:13" s="41" customFormat="1" ht="15.75">
      <c r="B27" s="47"/>
      <c r="D27" s="47"/>
      <c r="E27" s="39" t="s">
        <v>32</v>
      </c>
      <c r="F27" s="47"/>
      <c r="G27" s="47"/>
      <c r="H27" s="47"/>
      <c r="I27" s="47"/>
      <c r="J27" s="47"/>
      <c r="K27" s="47"/>
      <c r="L27" s="47"/>
      <c r="M27" s="47"/>
    </row>
    <row r="28" spans="1:13" ht="15.75">
      <c r="B28" s="29"/>
      <c r="C28" s="29" t="s">
        <v>19</v>
      </c>
      <c r="D28" s="29"/>
      <c r="E28" s="39"/>
      <c r="F28" s="29"/>
      <c r="G28" s="29"/>
      <c r="H28" s="29"/>
      <c r="I28" s="29"/>
      <c r="J28" s="29"/>
      <c r="K28" s="29"/>
      <c r="L28" s="29"/>
      <c r="M28" s="29"/>
    </row>
    <row r="29" spans="1:13" ht="12.75">
      <c r="B29" s="29"/>
      <c r="C29" s="29"/>
      <c r="D29" s="29"/>
      <c r="E29" s="23" t="s">
        <v>19</v>
      </c>
      <c r="F29" s="29"/>
      <c r="G29" s="29"/>
      <c r="H29" s="29"/>
      <c r="I29" s="29"/>
      <c r="J29" s="29"/>
      <c r="K29" s="29"/>
      <c r="L29" s="29"/>
      <c r="M29" s="29"/>
    </row>
    <row r="30" spans="1:13" ht="12.75">
      <c r="B30" s="29"/>
      <c r="C30" s="29"/>
      <c r="D30" s="29"/>
      <c r="E30" s="23" t="s">
        <v>19</v>
      </c>
      <c r="F30" s="29"/>
      <c r="G30" s="29"/>
      <c r="H30" s="29"/>
      <c r="I30" s="29"/>
      <c r="J30" s="29"/>
      <c r="K30" s="29"/>
      <c r="L30" s="29"/>
      <c r="M30" s="29"/>
    </row>
    <row r="31" spans="1:13" ht="12.75">
      <c r="B31" s="29"/>
      <c r="C31" s="29"/>
      <c r="D31" s="29"/>
      <c r="E31" s="23" t="s">
        <v>20</v>
      </c>
      <c r="F31" s="29"/>
      <c r="G31" s="29"/>
      <c r="H31" s="29"/>
      <c r="I31" s="29"/>
      <c r="J31" s="29"/>
      <c r="K31" s="29"/>
      <c r="L31" s="29"/>
      <c r="M31" s="29"/>
    </row>
    <row r="32" spans="1:13" ht="12.75">
      <c r="B32" s="29"/>
      <c r="C32" s="29"/>
      <c r="D32" s="29"/>
      <c r="E32" s="23" t="s">
        <v>19</v>
      </c>
      <c r="F32" s="29"/>
      <c r="G32" s="29"/>
      <c r="H32" s="29"/>
      <c r="I32" s="29"/>
      <c r="J32" s="29"/>
      <c r="K32" s="29"/>
      <c r="L32" s="29"/>
      <c r="M32" s="29"/>
    </row>
    <row r="33" spans="2:13" ht="12.75">
      <c r="B33" s="29"/>
      <c r="C33" s="29"/>
      <c r="D33" s="29"/>
      <c r="E33" s="23" t="s">
        <v>19</v>
      </c>
      <c r="F33" s="29"/>
      <c r="G33" s="29"/>
      <c r="H33" s="29"/>
      <c r="I33" s="29"/>
      <c r="J33" s="29"/>
      <c r="K33" s="29"/>
      <c r="L33" s="29"/>
      <c r="M33" s="29"/>
    </row>
  </sheetData>
  <mergeCells count="10">
    <mergeCell ref="A10:M10"/>
    <mergeCell ref="A11:M11"/>
    <mergeCell ref="A12:M12"/>
    <mergeCell ref="A13:M13"/>
    <mergeCell ref="A3:M3"/>
    <mergeCell ref="A5:M5"/>
    <mergeCell ref="A6:M6"/>
    <mergeCell ref="A7:M7"/>
    <mergeCell ref="A8:M8"/>
    <mergeCell ref="A9:I9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5 класс (д)</vt:lpstr>
      <vt:lpstr>5 класс (м)</vt:lpstr>
      <vt:lpstr>6 класс (д) </vt:lpstr>
      <vt:lpstr>6 класс (м)  </vt:lpstr>
      <vt:lpstr>7 класс (д)</vt:lpstr>
      <vt:lpstr>7 класс (м)</vt:lpstr>
      <vt:lpstr>8 класс (д)</vt:lpstr>
      <vt:lpstr>8 класс (м) </vt:lpstr>
      <vt:lpstr>9 класс (д)</vt:lpstr>
      <vt:lpstr>9 класс (м)</vt:lpstr>
      <vt:lpstr>10 класс (д)</vt:lpstr>
      <vt:lpstr>10 класс (м)</vt:lpstr>
      <vt:lpstr>11 класс (д) </vt:lpstr>
      <vt:lpstr>11 класс (м)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Админ</cp:lastModifiedBy>
  <cp:lastPrinted>2024-10-02T16:26:17Z</cp:lastPrinted>
  <dcterms:created xsi:type="dcterms:W3CDTF">2017-09-13T09:18:13Z</dcterms:created>
  <dcterms:modified xsi:type="dcterms:W3CDTF">2024-10-07T13:47:42Z</dcterms:modified>
</cp:coreProperties>
</file>