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44525"/>
</workbook>
</file>

<file path=xl/calcChain.xml><?xml version="1.0" encoding="utf-8"?>
<calcChain xmlns="http://schemas.openxmlformats.org/spreadsheetml/2006/main">
  <c r="J22" i="4" l="1"/>
  <c r="J21" i="4"/>
  <c r="J20" i="4"/>
  <c r="J19" i="4"/>
  <c r="J18" i="4"/>
  <c r="J17" i="4"/>
  <c r="J18" i="5"/>
  <c r="J19" i="5"/>
  <c r="H18" i="7"/>
  <c r="J14" i="7"/>
  <c r="J15" i="7"/>
  <c r="J16" i="7"/>
  <c r="J13" i="7"/>
  <c r="J12" i="7"/>
  <c r="J11" i="7"/>
  <c r="J13" i="6"/>
  <c r="J12" i="6"/>
  <c r="J11" i="6"/>
  <c r="J17" i="5"/>
  <c r="J16" i="5"/>
  <c r="J15" i="5"/>
  <c r="J14" i="5"/>
  <c r="J13" i="5"/>
  <c r="J12" i="5"/>
  <c r="J11" i="5"/>
  <c r="J16" i="4"/>
  <c r="J15" i="4"/>
  <c r="J14" i="4"/>
  <c r="J13" i="4"/>
  <c r="J12" i="4"/>
  <c r="J11" i="4"/>
  <c r="J20" i="3"/>
  <c r="J21" i="3"/>
  <c r="J19" i="3"/>
  <c r="J18" i="3"/>
  <c r="J17" i="3"/>
  <c r="J16" i="3"/>
  <c r="J15" i="3"/>
  <c r="J14" i="3"/>
  <c r="J13" i="3"/>
  <c r="J12" i="3"/>
  <c r="J11" i="3"/>
</calcChain>
</file>

<file path=xl/sharedStrings.xml><?xml version="1.0" encoding="utf-8"?>
<sst xmlns="http://schemas.openxmlformats.org/spreadsheetml/2006/main" count="280" uniqueCount="70">
  <si>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</si>
  <si>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</si>
  <si>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</si>
  <si>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</si>
  <si>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</si>
  <si>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</si>
  <si>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</si>
  <si>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</si>
  <si>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</si>
  <si>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</si>
  <si>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</si>
  <si>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</si>
  <si>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№30" г. Чебоксары</t>
  </si>
  <si>
    <t>МБОУ "СОШ №30" г. Чебоксары</t>
  </si>
  <si>
    <t>Хлебнов Дмитрий Николаевич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</si>
  <si>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</si>
  <si>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</si>
  <si>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призер</t>
  </si>
  <si>
    <t>победитель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</si>
  <si>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</si>
  <si>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30.09.2026</t>
    </r>
  </si>
  <si>
    <r>
      <t xml:space="preserve">Протокол школьного этапа этапа Всероссийской олимпиады школьников по физике в 2026-2027 уч.г.,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</si>
  <si>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физике в 2026-2027 уч.г., </t>
    </r>
    <r>
      <rPr>
        <b/>
        <i/>
        <sz val="11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</si>
  <si>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физике в 2026-2027 уч.г., </t>
    </r>
    <r>
      <rPr>
        <b/>
        <i/>
        <sz val="11"/>
        <rFont val="Arial"/>
        <family val="2"/>
        <charset val="204"/>
      </rPr>
      <t>9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</si>
  <si>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физике в 2026-2027 уч.г., </t>
    </r>
    <r>
      <rPr>
        <b/>
        <i/>
        <sz val="11"/>
        <rFont val="Arial"/>
        <family val="2"/>
        <charset val="204"/>
      </rPr>
      <t>10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</si>
  <si>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физике в 2026-2027 уч.г., </t>
    </r>
    <r>
      <rPr>
        <b/>
        <i/>
        <sz val="11"/>
        <rFont val="Arial"/>
        <family val="2"/>
        <charset val="204"/>
      </rPr>
      <t>11</t>
    </r>
    <r>
      <rPr>
        <b/>
        <sz val="11"/>
        <rFont val="Arial"/>
        <family val="2"/>
        <charset val="204"/>
      </rPr>
      <t xml:space="preserve"> класс</t>
    </r>
  </si>
  <si>
    <t>Количество участников: 6</t>
  </si>
  <si>
    <t>19478/edu213246/11/62vzz4vz</t>
  </si>
  <si>
    <t>19478/edu213246/11/r6953935</t>
  </si>
  <si>
    <t>19478/edu213246/11/qgvw69z6</t>
  </si>
  <si>
    <t>19478/edu213246/11/6rvg74vg</t>
  </si>
  <si>
    <t>19478/edu213246/11/q2vr4vgr</t>
  </si>
  <si>
    <t>19478/edu213246/11/g5v85943</t>
  </si>
  <si>
    <t>19477/edu213246/10/9624wrvg</t>
  </si>
  <si>
    <t>19477/edu213246/10/g528z52v</t>
  </si>
  <si>
    <t>19477/edu213246/10/gz26v828</t>
  </si>
  <si>
    <t>19476/edu213246/9/6zr648r2</t>
  </si>
  <si>
    <t>19476/edu213246/9/62rgq4rg</t>
  </si>
  <si>
    <t>19476/edu213246/9/2qr3z49v</t>
  </si>
  <si>
    <t>19476/edu213246/9/qgrw269z</t>
  </si>
  <si>
    <t>19476/edu213246/9/26953953</t>
  </si>
  <si>
    <t>19476/edu213246/9/6zr67892</t>
  </si>
  <si>
    <t>19476/edu213246/9/g79v6392</t>
  </si>
  <si>
    <t>19476/edu213246/9/6zr6q892</t>
  </si>
  <si>
    <t>19476/edu213246/9/24r7qr7z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</si>
  <si>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12</t>
    </r>
  </si>
  <si>
    <t>19468/edu213246/8/qgvwg6vz</t>
  </si>
  <si>
    <t>19468/edu213246/8/24v78qr7</t>
  </si>
  <si>
    <t>19468/edu213246/8/2qv3g4v9</t>
  </si>
  <si>
    <t>19468/edu213246/8/2qv384r9</t>
  </si>
  <si>
    <t>19468/edu213246/8/6zv6q8r3</t>
  </si>
  <si>
    <t>19468/edu213246/8/26r553r4</t>
  </si>
  <si>
    <t>19468/edu213246/8/2qv374v9</t>
  </si>
  <si>
    <t>19468/edu213246/8/7wv2qqr9</t>
  </si>
  <si>
    <t>19468/edu213246/8/69vzz4v2</t>
  </si>
  <si>
    <t>19468/edu213246/8/96r499v4</t>
  </si>
  <si>
    <t>19468/edu213246/8/7wv2qr98</t>
  </si>
  <si>
    <t>19468/edu213246/8/69vz84v2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</si>
  <si>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</t>
    </r>
  </si>
  <si>
    <t>19467/edu213246/7/629zv9z5</t>
  </si>
  <si>
    <t>19467/edu213246/7/rq93gv9z</t>
  </si>
  <si>
    <t>19467/edu213246/7/rv977q98</t>
  </si>
  <si>
    <t>19467/edu213246/7/6r9gqv9g</t>
  </si>
  <si>
    <t>19467/edu213246/7/7w42w893</t>
  </si>
  <si>
    <t>19467/edu213246/7/gz96v89w</t>
  </si>
  <si>
    <t>19467/edu213246/7/gz96289w</t>
  </si>
  <si>
    <t>19467/edu213246/7/g74vrz42</t>
  </si>
  <si>
    <t>19467/edu213246/7/qg9wq69r</t>
  </si>
  <si>
    <t>19467/edu213246/7/rq938v4z</t>
  </si>
  <si>
    <t>19467/edu213246/7/gz96q84w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</si>
</sst>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8">
    <xf numFmtId="0" fontId="0" fillId="0" borderId="0" xfId="0"/>
    <xf numFmtId="0" fontId="21" fillId="0" borderId="0" xfId="1" applyFont="1" applyAlignment="1">
      <alignment horizontal="center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4" fillId="0" borderId="0" xfId="0" applyFont="1"/>
    <xf numFmtId="0" fontId="1" fillId="0" borderId="0" xfId="1" applyFont="1"/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/>
    </xf>
    <xf numFmtId="0" fontId="21" fillId="0" borderId="0" xfId="1" applyFont="1" applyAlignment="1">
      <alignment horizontal="center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1"/>
  <sheetViews>
    <sheetView workbookViewId="0">
      <selection activeCell="O14" sqref="O14"/>
    </sheetView>
  </sheetViews>
  <sheetFormatPr defaultRowHeight="12" x14ac:dyDescent="0.2"/>
  <cols>
    <col min="1" max="1" width="7.1640625" style="13" customWidth="1"/>
    <col min="2" max="2" width="30.33203125" style="13" customWidth="1"/>
    <col min="3" max="3" width="20.83203125" style="13" customWidth="1"/>
    <col min="4" max="4" width="24.6640625" style="13" customWidth="1"/>
    <col min="5" max="5" width="12.83203125" style="13" customWidth="1"/>
    <col min="6" max="6" width="14.33203125" style="13" customWidth="1"/>
    <col min="7" max="7" width="24.83203125" style="13" customWidth="1"/>
    <col min="8" max="8" width="13" style="13" customWidth="1"/>
    <col min="9" max="9" width="22.5" style="13" customWidth="1"/>
    <col min="10" max="10" width="22.1640625" style="13" customWidth="1"/>
    <col min="11" max="11" width="17.33203125" style="13" customWidth="1"/>
    <col min="12" max="16384" width="9.33203125" style="13"/>
  </cols>
  <sheetData>
    <row r="3" spans="1:11" ht="15" x14ac:dyDescent="0.2">
      <c r="A3" s="15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16" t="s">
        <v>58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5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.5" thickBot="1" x14ac:dyDescent="0.25">
      <c r="A9" s="14"/>
      <c r="B9" s="14"/>
      <c r="C9" s="1"/>
      <c r="D9" s="14"/>
      <c r="E9" s="14"/>
      <c r="F9" s="14"/>
      <c r="G9" s="14"/>
      <c r="H9" s="14"/>
      <c r="I9" s="14"/>
      <c r="J9" s="14"/>
      <c r="K9" s="14"/>
    </row>
    <row r="10" spans="1:11" ht="51.75" thickBot="1" x14ac:dyDescent="0.25">
      <c r="A10" s="6" t="s">
        <v>0</v>
      </c>
      <c r="B10" s="10" t="s">
        <v>1</v>
      </c>
      <c r="C10" s="10" t="s">
        <v>8</v>
      </c>
      <c r="D10" s="6" t="s">
        <v>2</v>
      </c>
      <c r="E10" s="11" t="s">
        <v>10</v>
      </c>
      <c r="F10" s="11" t="s">
        <v>11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</row>
    <row r="11" spans="1:11" ht="25.5" x14ac:dyDescent="0.2">
      <c r="A11" s="5">
        <v>1</v>
      </c>
      <c r="B11" s="4" t="s">
        <v>59</v>
      </c>
      <c r="C11" s="4" t="s">
        <v>9</v>
      </c>
      <c r="D11" s="4" t="s">
        <v>13</v>
      </c>
      <c r="E11" s="8">
        <v>7</v>
      </c>
      <c r="F11" s="8">
        <v>7</v>
      </c>
      <c r="G11" s="4" t="s">
        <v>14</v>
      </c>
      <c r="H11" s="8">
        <v>26</v>
      </c>
      <c r="I11" s="8">
        <v>30</v>
      </c>
      <c r="J11" s="8">
        <f>(H11/I11)*100</f>
        <v>86.666666666666671</v>
      </c>
      <c r="K11" s="9" t="s">
        <v>18</v>
      </c>
    </row>
    <row r="12" spans="1:11" ht="25.5" x14ac:dyDescent="0.2">
      <c r="A12" s="3">
        <v>2</v>
      </c>
      <c r="B12" s="4" t="s">
        <v>60</v>
      </c>
      <c r="C12" s="2" t="s">
        <v>9</v>
      </c>
      <c r="D12" s="2" t="s">
        <v>13</v>
      </c>
      <c r="E12" s="8">
        <v>7</v>
      </c>
      <c r="F12" s="8">
        <v>7</v>
      </c>
      <c r="G12" s="2" t="s">
        <v>14</v>
      </c>
      <c r="H12" s="8">
        <v>26</v>
      </c>
      <c r="I12" s="8">
        <v>30</v>
      </c>
      <c r="J12" s="8">
        <f t="shared" ref="J12:J19" si="0">(H12/I12)*100</f>
        <v>86.666666666666671</v>
      </c>
      <c r="K12" s="7" t="s">
        <v>18</v>
      </c>
    </row>
    <row r="13" spans="1:11" ht="25.5" x14ac:dyDescent="0.2">
      <c r="A13" s="3">
        <v>3</v>
      </c>
      <c r="B13" s="4" t="s">
        <v>61</v>
      </c>
      <c r="C13" s="2" t="s">
        <v>9</v>
      </c>
      <c r="D13" s="2" t="s">
        <v>13</v>
      </c>
      <c r="E13" s="8">
        <v>7</v>
      </c>
      <c r="F13" s="8">
        <v>7</v>
      </c>
      <c r="G13" s="2" t="s">
        <v>14</v>
      </c>
      <c r="H13" s="8">
        <v>25</v>
      </c>
      <c r="I13" s="8">
        <v>30</v>
      </c>
      <c r="J13" s="8">
        <f t="shared" si="0"/>
        <v>83.333333333333343</v>
      </c>
      <c r="K13" s="7" t="s">
        <v>18</v>
      </c>
    </row>
    <row r="14" spans="1:11" ht="25.5" x14ac:dyDescent="0.2">
      <c r="A14" s="3">
        <v>4</v>
      </c>
      <c r="B14" s="4" t="s">
        <v>62</v>
      </c>
      <c r="C14" s="2" t="s">
        <v>9</v>
      </c>
      <c r="D14" s="2" t="s">
        <v>13</v>
      </c>
      <c r="E14" s="8">
        <v>7</v>
      </c>
      <c r="F14" s="8">
        <v>7</v>
      </c>
      <c r="G14" s="2" t="s">
        <v>14</v>
      </c>
      <c r="H14" s="8">
        <v>16</v>
      </c>
      <c r="I14" s="8">
        <v>30</v>
      </c>
      <c r="J14" s="8">
        <f t="shared" si="0"/>
        <v>53.333333333333336</v>
      </c>
      <c r="K14" s="7" t="s">
        <v>17</v>
      </c>
    </row>
    <row r="15" spans="1:11" ht="25.5" x14ac:dyDescent="0.2">
      <c r="A15" s="3">
        <v>5</v>
      </c>
      <c r="B15" s="4" t="s">
        <v>63</v>
      </c>
      <c r="C15" s="2" t="s">
        <v>9</v>
      </c>
      <c r="D15" s="2" t="s">
        <v>13</v>
      </c>
      <c r="E15" s="8">
        <v>7</v>
      </c>
      <c r="F15" s="8">
        <v>7</v>
      </c>
      <c r="G15" s="2" t="s">
        <v>14</v>
      </c>
      <c r="H15" s="8">
        <v>15</v>
      </c>
      <c r="I15" s="8">
        <v>30</v>
      </c>
      <c r="J15" s="8">
        <f t="shared" si="0"/>
        <v>50</v>
      </c>
      <c r="K15" s="7" t="s">
        <v>17</v>
      </c>
    </row>
    <row r="16" spans="1:11" ht="25.5" x14ac:dyDescent="0.2">
      <c r="A16" s="3">
        <v>6</v>
      </c>
      <c r="B16" s="4" t="s">
        <v>64</v>
      </c>
      <c r="C16" s="2" t="s">
        <v>9</v>
      </c>
      <c r="D16" s="2" t="s">
        <v>13</v>
      </c>
      <c r="E16" s="8">
        <v>7</v>
      </c>
      <c r="F16" s="8">
        <v>7</v>
      </c>
      <c r="G16" s="2" t="s">
        <v>14</v>
      </c>
      <c r="H16" s="8">
        <v>10</v>
      </c>
      <c r="I16" s="8">
        <v>30</v>
      </c>
      <c r="J16" s="8">
        <f t="shared" si="0"/>
        <v>33.333333333333329</v>
      </c>
      <c r="K16" s="7" t="s">
        <v>15</v>
      </c>
    </row>
    <row r="17" spans="1:11" ht="25.5" x14ac:dyDescent="0.2">
      <c r="A17" s="3">
        <v>7</v>
      </c>
      <c r="B17" s="4" t="s">
        <v>65</v>
      </c>
      <c r="C17" s="2" t="s">
        <v>9</v>
      </c>
      <c r="D17" s="2" t="s">
        <v>13</v>
      </c>
      <c r="E17" s="8">
        <v>7</v>
      </c>
      <c r="F17" s="8">
        <v>7</v>
      </c>
      <c r="G17" s="2" t="s">
        <v>14</v>
      </c>
      <c r="H17" s="8">
        <v>9</v>
      </c>
      <c r="I17" s="8">
        <v>30</v>
      </c>
      <c r="J17" s="8">
        <f t="shared" si="0"/>
        <v>30</v>
      </c>
      <c r="K17" s="7" t="s">
        <v>15</v>
      </c>
    </row>
    <row r="18" spans="1:11" ht="25.5" x14ac:dyDescent="0.2">
      <c r="A18" s="3">
        <v>8</v>
      </c>
      <c r="B18" s="4" t="s">
        <v>66</v>
      </c>
      <c r="C18" s="2" t="s">
        <v>9</v>
      </c>
      <c r="D18" s="2" t="s">
        <v>13</v>
      </c>
      <c r="E18" s="8">
        <v>7</v>
      </c>
      <c r="F18" s="8">
        <v>7</v>
      </c>
      <c r="G18" s="2" t="s">
        <v>14</v>
      </c>
      <c r="H18" s="8">
        <v>5</v>
      </c>
      <c r="I18" s="8">
        <v>30</v>
      </c>
      <c r="J18" s="8">
        <f t="shared" si="0"/>
        <v>16.666666666666664</v>
      </c>
      <c r="K18" s="7" t="s">
        <v>15</v>
      </c>
    </row>
    <row r="19" spans="1:11" ht="25.5" x14ac:dyDescent="0.2">
      <c r="A19" s="3">
        <v>9</v>
      </c>
      <c r="B19" s="4" t="s">
        <v>67</v>
      </c>
      <c r="C19" s="2" t="s">
        <v>9</v>
      </c>
      <c r="D19" s="2" t="s">
        <v>13</v>
      </c>
      <c r="E19" s="8">
        <v>7</v>
      </c>
      <c r="F19" s="8">
        <v>7</v>
      </c>
      <c r="G19" s="2" t="s">
        <v>14</v>
      </c>
      <c r="H19" s="8">
        <v>4</v>
      </c>
      <c r="I19" s="8">
        <v>30</v>
      </c>
      <c r="J19" s="8">
        <f t="shared" si="0"/>
        <v>13.333333333333334</v>
      </c>
      <c r="K19" s="7" t="s">
        <v>15</v>
      </c>
    </row>
    <row r="20" spans="1:11" ht="25.5" x14ac:dyDescent="0.2">
      <c r="A20" s="3">
        <v>10</v>
      </c>
      <c r="B20" s="4" t="s">
        <v>68</v>
      </c>
      <c r="C20" s="2" t="s">
        <v>9</v>
      </c>
      <c r="D20" s="2" t="s">
        <v>13</v>
      </c>
      <c r="E20" s="8">
        <v>7</v>
      </c>
      <c r="F20" s="8">
        <v>7</v>
      </c>
      <c r="G20" s="2" t="s">
        <v>14</v>
      </c>
      <c r="H20" s="8">
        <v>3</v>
      </c>
      <c r="I20" s="8">
        <v>30</v>
      </c>
      <c r="J20" s="8">
        <f t="shared" ref="J20:J21" si="1">(H20/I20)*100</f>
        <v>10</v>
      </c>
      <c r="K20" s="7" t="s">
        <v>15</v>
      </c>
    </row>
    <row r="21" spans="1:11" ht="25.5" x14ac:dyDescent="0.2">
      <c r="A21" s="3">
        <v>11</v>
      </c>
      <c r="B21" s="4" t="s">
        <v>69</v>
      </c>
      <c r="C21" s="2" t="s">
        <v>9</v>
      </c>
      <c r="D21" s="2" t="s">
        <v>13</v>
      </c>
      <c r="E21" s="8">
        <v>7</v>
      </c>
      <c r="F21" s="8">
        <v>7</v>
      </c>
      <c r="G21" s="2" t="s">
        <v>14</v>
      </c>
      <c r="H21" s="8">
        <v>3</v>
      </c>
      <c r="I21" s="8">
        <v>30</v>
      </c>
      <c r="J21" s="8">
        <f t="shared" si="1"/>
        <v>10</v>
      </c>
      <c r="K21" s="7" t="s">
        <v>15</v>
      </c>
    </row>
  </sheetData>
  <mergeCells count="5">
    <mergeCell ref="A3:K3"/>
    <mergeCell ref="A5:K5"/>
    <mergeCell ref="A6:K6"/>
    <mergeCell ref="A7:K7"/>
    <mergeCell ref="A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2"/>
  <sheetViews>
    <sheetView topLeftCell="A6" workbookViewId="0">
      <selection activeCell="C11" sqref="C11:C22"/>
    </sheetView>
  </sheetViews>
  <sheetFormatPr defaultRowHeight="12" x14ac:dyDescent="0.2"/>
  <cols>
    <col min="1" max="1" width="7.1640625" style="13" customWidth="1"/>
    <col min="2" max="2" width="30.33203125" style="13" customWidth="1"/>
    <col min="3" max="3" width="20.83203125" style="13" customWidth="1"/>
    <col min="4" max="4" width="24.6640625" style="13" customWidth="1"/>
    <col min="5" max="5" width="12.83203125" style="13" customWidth="1"/>
    <col min="6" max="6" width="14.33203125" style="13" customWidth="1"/>
    <col min="7" max="7" width="24.83203125" style="13" customWidth="1"/>
    <col min="8" max="8" width="13" style="13" customWidth="1"/>
    <col min="9" max="9" width="22.5" style="13" customWidth="1"/>
    <col min="10" max="10" width="22.1640625" style="13" customWidth="1"/>
    <col min="11" max="11" width="17.33203125" style="13" customWidth="1"/>
    <col min="12" max="16384" width="9.33203125" style="13"/>
  </cols>
  <sheetData>
    <row r="3" spans="1:11" ht="15" x14ac:dyDescent="0.2">
      <c r="A3" s="15" t="s">
        <v>22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16" t="s">
        <v>45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5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.5" thickBot="1" x14ac:dyDescent="0.25">
      <c r="A9" s="14"/>
      <c r="B9" s="14"/>
      <c r="C9" s="1"/>
      <c r="D9" s="14"/>
      <c r="E9" s="14"/>
      <c r="F9" s="14"/>
      <c r="G9" s="14"/>
      <c r="H9" s="14"/>
      <c r="I9" s="14"/>
      <c r="J9" s="14"/>
      <c r="K9" s="14"/>
    </row>
    <row r="10" spans="1:11" ht="51.75" thickBot="1" x14ac:dyDescent="0.25">
      <c r="A10" s="6" t="s">
        <v>0</v>
      </c>
      <c r="B10" s="10" t="s">
        <v>1</v>
      </c>
      <c r="C10" s="10" t="s">
        <v>8</v>
      </c>
      <c r="D10" s="6" t="s">
        <v>2</v>
      </c>
      <c r="E10" s="11" t="s">
        <v>10</v>
      </c>
      <c r="F10" s="11" t="s">
        <v>11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</row>
    <row r="11" spans="1:11" ht="25.5" x14ac:dyDescent="0.2">
      <c r="A11" s="5">
        <v>1</v>
      </c>
      <c r="B11" s="4" t="s">
        <v>46</v>
      </c>
      <c r="C11" s="4" t="s">
        <v>9</v>
      </c>
      <c r="D11" s="4" t="s">
        <v>13</v>
      </c>
      <c r="E11" s="8">
        <v>8</v>
      </c>
      <c r="F11" s="8">
        <v>8</v>
      </c>
      <c r="G11" s="4" t="s">
        <v>14</v>
      </c>
      <c r="H11" s="8">
        <v>28</v>
      </c>
      <c r="I11" s="8">
        <v>30</v>
      </c>
      <c r="J11" s="8">
        <f>(H11/I11)*100</f>
        <v>93.333333333333329</v>
      </c>
      <c r="K11" s="9" t="s">
        <v>18</v>
      </c>
    </row>
    <row r="12" spans="1:11" ht="25.5" x14ac:dyDescent="0.2">
      <c r="A12" s="3">
        <v>2</v>
      </c>
      <c r="B12" s="4" t="s">
        <v>47</v>
      </c>
      <c r="C12" s="2" t="s">
        <v>9</v>
      </c>
      <c r="D12" s="2" t="s">
        <v>13</v>
      </c>
      <c r="E12" s="8">
        <v>8</v>
      </c>
      <c r="F12" s="8">
        <v>8</v>
      </c>
      <c r="G12" s="2" t="s">
        <v>14</v>
      </c>
      <c r="H12" s="8">
        <v>25.5</v>
      </c>
      <c r="I12" s="8">
        <v>30</v>
      </c>
      <c r="J12" s="8">
        <f t="shared" ref="J12:J16" si="0">(H12/I12)*100</f>
        <v>85</v>
      </c>
      <c r="K12" s="7" t="s">
        <v>18</v>
      </c>
    </row>
    <row r="13" spans="1:11" ht="25.5" x14ac:dyDescent="0.2">
      <c r="A13" s="3">
        <v>3</v>
      </c>
      <c r="B13" s="4" t="s">
        <v>48</v>
      </c>
      <c r="C13" s="2" t="s">
        <v>9</v>
      </c>
      <c r="D13" s="2" t="s">
        <v>13</v>
      </c>
      <c r="E13" s="8">
        <v>8</v>
      </c>
      <c r="F13" s="8">
        <v>8</v>
      </c>
      <c r="G13" s="2" t="s">
        <v>14</v>
      </c>
      <c r="H13" s="8">
        <v>19.5</v>
      </c>
      <c r="I13" s="8">
        <v>30</v>
      </c>
      <c r="J13" s="8">
        <f t="shared" si="0"/>
        <v>65</v>
      </c>
      <c r="K13" s="7" t="s">
        <v>17</v>
      </c>
    </row>
    <row r="14" spans="1:11" ht="25.5" x14ac:dyDescent="0.2">
      <c r="A14" s="3">
        <v>4</v>
      </c>
      <c r="B14" s="4" t="s">
        <v>49</v>
      </c>
      <c r="C14" s="2" t="s">
        <v>9</v>
      </c>
      <c r="D14" s="2" t="s">
        <v>13</v>
      </c>
      <c r="E14" s="8">
        <v>8</v>
      </c>
      <c r="F14" s="8">
        <v>8</v>
      </c>
      <c r="G14" s="2" t="s">
        <v>14</v>
      </c>
      <c r="H14" s="8">
        <v>17.5</v>
      </c>
      <c r="I14" s="8">
        <v>30</v>
      </c>
      <c r="J14" s="8">
        <f t="shared" si="0"/>
        <v>58.333333333333336</v>
      </c>
      <c r="K14" s="7" t="s">
        <v>17</v>
      </c>
    </row>
    <row r="15" spans="1:11" ht="25.5" x14ac:dyDescent="0.2">
      <c r="A15" s="3">
        <v>5</v>
      </c>
      <c r="B15" s="4" t="s">
        <v>50</v>
      </c>
      <c r="C15" s="2" t="s">
        <v>9</v>
      </c>
      <c r="D15" s="2" t="s">
        <v>13</v>
      </c>
      <c r="E15" s="8">
        <v>8</v>
      </c>
      <c r="F15" s="8">
        <v>8</v>
      </c>
      <c r="G15" s="2" t="s">
        <v>14</v>
      </c>
      <c r="H15" s="8">
        <v>17.5</v>
      </c>
      <c r="I15" s="8">
        <v>30</v>
      </c>
      <c r="J15" s="8">
        <f t="shared" si="0"/>
        <v>58.333333333333336</v>
      </c>
      <c r="K15" s="7" t="s">
        <v>17</v>
      </c>
    </row>
    <row r="16" spans="1:11" ht="25.5" x14ac:dyDescent="0.2">
      <c r="A16" s="3">
        <v>6</v>
      </c>
      <c r="B16" s="4" t="s">
        <v>51</v>
      </c>
      <c r="C16" s="2" t="s">
        <v>9</v>
      </c>
      <c r="D16" s="2" t="s">
        <v>13</v>
      </c>
      <c r="E16" s="8">
        <v>8</v>
      </c>
      <c r="F16" s="8">
        <v>8</v>
      </c>
      <c r="G16" s="2" t="s">
        <v>14</v>
      </c>
      <c r="H16" s="8">
        <v>15.5</v>
      </c>
      <c r="I16" s="8">
        <v>30</v>
      </c>
      <c r="J16" s="8">
        <f t="shared" si="0"/>
        <v>51.666666666666671</v>
      </c>
      <c r="K16" s="7" t="s">
        <v>17</v>
      </c>
    </row>
    <row r="17" spans="1:11" ht="25.5" x14ac:dyDescent="0.2">
      <c r="A17" s="5">
        <v>7</v>
      </c>
      <c r="B17" s="4" t="s">
        <v>52</v>
      </c>
      <c r="C17" s="4" t="s">
        <v>9</v>
      </c>
      <c r="D17" s="4" t="s">
        <v>13</v>
      </c>
      <c r="E17" s="8">
        <v>8</v>
      </c>
      <c r="F17" s="8">
        <v>8</v>
      </c>
      <c r="G17" s="4" t="s">
        <v>14</v>
      </c>
      <c r="H17" s="8">
        <v>15.5</v>
      </c>
      <c r="I17" s="8">
        <v>30</v>
      </c>
      <c r="J17" s="8">
        <f>(H17/I17)*100</f>
        <v>51.666666666666671</v>
      </c>
      <c r="K17" s="9" t="s">
        <v>17</v>
      </c>
    </row>
    <row r="18" spans="1:11" ht="25.5" x14ac:dyDescent="0.2">
      <c r="A18" s="3">
        <v>8</v>
      </c>
      <c r="B18" s="4" t="s">
        <v>53</v>
      </c>
      <c r="C18" s="2" t="s">
        <v>9</v>
      </c>
      <c r="D18" s="2" t="s">
        <v>13</v>
      </c>
      <c r="E18" s="8">
        <v>8</v>
      </c>
      <c r="F18" s="8">
        <v>8</v>
      </c>
      <c r="G18" s="2" t="s">
        <v>14</v>
      </c>
      <c r="H18" s="8">
        <v>13.5</v>
      </c>
      <c r="I18" s="8">
        <v>30</v>
      </c>
      <c r="J18" s="8">
        <f t="shared" ref="J18:J22" si="1">(H18/I18)*100</f>
        <v>45</v>
      </c>
      <c r="K18" s="7" t="s">
        <v>15</v>
      </c>
    </row>
    <row r="19" spans="1:11" ht="25.5" x14ac:dyDescent="0.2">
      <c r="A19" s="3">
        <v>9</v>
      </c>
      <c r="B19" s="4" t="s">
        <v>54</v>
      </c>
      <c r="C19" s="2" t="s">
        <v>9</v>
      </c>
      <c r="D19" s="2" t="s">
        <v>13</v>
      </c>
      <c r="E19" s="8">
        <v>8</v>
      </c>
      <c r="F19" s="8">
        <v>8</v>
      </c>
      <c r="G19" s="2" t="s">
        <v>14</v>
      </c>
      <c r="H19" s="8">
        <v>13.5</v>
      </c>
      <c r="I19" s="8">
        <v>30</v>
      </c>
      <c r="J19" s="8">
        <f t="shared" si="1"/>
        <v>45</v>
      </c>
      <c r="K19" s="7" t="s">
        <v>15</v>
      </c>
    </row>
    <row r="20" spans="1:11" ht="25.5" x14ac:dyDescent="0.2">
      <c r="A20" s="3">
        <v>10</v>
      </c>
      <c r="B20" s="4" t="s">
        <v>55</v>
      </c>
      <c r="C20" s="2" t="s">
        <v>9</v>
      </c>
      <c r="D20" s="2" t="s">
        <v>13</v>
      </c>
      <c r="E20" s="8">
        <v>8</v>
      </c>
      <c r="F20" s="8">
        <v>8</v>
      </c>
      <c r="G20" s="2" t="s">
        <v>14</v>
      </c>
      <c r="H20" s="8">
        <v>7</v>
      </c>
      <c r="I20" s="8">
        <v>30</v>
      </c>
      <c r="J20" s="8">
        <f t="shared" si="1"/>
        <v>23.333333333333332</v>
      </c>
      <c r="K20" s="7" t="s">
        <v>15</v>
      </c>
    </row>
    <row r="21" spans="1:11" ht="25.5" x14ac:dyDescent="0.2">
      <c r="A21" s="3">
        <v>11</v>
      </c>
      <c r="B21" s="4" t="s">
        <v>56</v>
      </c>
      <c r="C21" s="2" t="s">
        <v>9</v>
      </c>
      <c r="D21" s="2" t="s">
        <v>13</v>
      </c>
      <c r="E21" s="8">
        <v>8</v>
      </c>
      <c r="F21" s="8">
        <v>8</v>
      </c>
      <c r="G21" s="2" t="s">
        <v>14</v>
      </c>
      <c r="H21" s="8">
        <v>4.5</v>
      </c>
      <c r="I21" s="8">
        <v>30</v>
      </c>
      <c r="J21" s="8">
        <f t="shared" si="1"/>
        <v>15</v>
      </c>
      <c r="K21" s="7" t="s">
        <v>15</v>
      </c>
    </row>
    <row r="22" spans="1:11" ht="25.5" x14ac:dyDescent="0.2">
      <c r="A22" s="3">
        <v>12</v>
      </c>
      <c r="B22" s="4" t="s">
        <v>57</v>
      </c>
      <c r="C22" s="2" t="s">
        <v>9</v>
      </c>
      <c r="D22" s="2" t="s">
        <v>13</v>
      </c>
      <c r="E22" s="8">
        <v>8</v>
      </c>
      <c r="F22" s="8">
        <v>8</v>
      </c>
      <c r="G22" s="2" t="s">
        <v>14</v>
      </c>
      <c r="H22" s="8">
        <v>0</v>
      </c>
      <c r="I22" s="8">
        <v>30</v>
      </c>
      <c r="J22" s="8">
        <f t="shared" si="1"/>
        <v>0</v>
      </c>
      <c r="K22" s="7" t="s">
        <v>15</v>
      </c>
    </row>
  </sheetData>
  <mergeCells count="5">
    <mergeCell ref="A3:K3"/>
    <mergeCell ref="A5:K5"/>
    <mergeCell ref="A6:K6"/>
    <mergeCell ref="A7:K7"/>
    <mergeCell ref="A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workbookViewId="0">
      <selection activeCell="C10" sqref="C10:C19"/>
    </sheetView>
  </sheetViews>
  <sheetFormatPr defaultRowHeight="12" x14ac:dyDescent="0.2"/>
  <cols>
    <col min="1" max="1" width="7.1640625" style="13" customWidth="1"/>
    <col min="2" max="2" width="30.33203125" style="13" customWidth="1"/>
    <col min="3" max="3" width="20.83203125" style="13" customWidth="1"/>
    <col min="4" max="4" width="24.6640625" style="13" customWidth="1"/>
    <col min="5" max="5" width="12.83203125" style="13" customWidth="1"/>
    <col min="6" max="6" width="14.33203125" style="13" customWidth="1"/>
    <col min="7" max="7" width="24.83203125" style="13" customWidth="1"/>
    <col min="8" max="8" width="13" style="13" customWidth="1"/>
    <col min="9" max="9" width="22.5" style="13" customWidth="1"/>
    <col min="10" max="10" width="22.1640625" style="13" customWidth="1"/>
    <col min="11" max="11" width="17.33203125" style="13" customWidth="1"/>
    <col min="12" max="16384" width="9.33203125" style="13"/>
  </cols>
  <sheetData>
    <row r="3" spans="1:11" ht="15" x14ac:dyDescent="0.2">
      <c r="A3" s="15" t="s">
        <v>23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16" t="s">
        <v>16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5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.5" thickBot="1" x14ac:dyDescent="0.25">
      <c r="A9" s="14"/>
      <c r="B9" s="14"/>
      <c r="C9" s="1"/>
      <c r="D9" s="14"/>
      <c r="E9" s="14"/>
      <c r="F9" s="14"/>
      <c r="G9" s="14"/>
      <c r="H9" s="14"/>
      <c r="I9" s="14"/>
      <c r="J9" s="14"/>
      <c r="K9" s="14"/>
    </row>
    <row r="10" spans="1:11" ht="51.75" thickBot="1" x14ac:dyDescent="0.25">
      <c r="A10" s="6" t="s">
        <v>0</v>
      </c>
      <c r="B10" s="10" t="s">
        <v>1</v>
      </c>
      <c r="C10" s="10" t="s">
        <v>8</v>
      </c>
      <c r="D10" s="6" t="s">
        <v>2</v>
      </c>
      <c r="E10" s="11" t="s">
        <v>10</v>
      </c>
      <c r="F10" s="11" t="s">
        <v>11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</row>
    <row r="11" spans="1:11" ht="25.5" x14ac:dyDescent="0.2">
      <c r="A11" s="5">
        <v>1</v>
      </c>
      <c r="B11" s="4" t="s">
        <v>36</v>
      </c>
      <c r="C11" s="4" t="s">
        <v>9</v>
      </c>
      <c r="D11" s="4" t="s">
        <v>13</v>
      </c>
      <c r="E11" s="8">
        <v>9</v>
      </c>
      <c r="F11" s="8">
        <v>9</v>
      </c>
      <c r="G11" s="4" t="s">
        <v>14</v>
      </c>
      <c r="H11" s="8">
        <v>22</v>
      </c>
      <c r="I11" s="8">
        <v>30</v>
      </c>
      <c r="J11" s="8">
        <f>(H11/I11)*100</f>
        <v>73.333333333333329</v>
      </c>
      <c r="K11" s="9" t="s">
        <v>17</v>
      </c>
    </row>
    <row r="12" spans="1:11" ht="25.5" x14ac:dyDescent="0.2">
      <c r="A12" s="3">
        <v>2</v>
      </c>
      <c r="B12" s="4" t="s">
        <v>37</v>
      </c>
      <c r="C12" s="2" t="s">
        <v>9</v>
      </c>
      <c r="D12" s="2" t="s">
        <v>13</v>
      </c>
      <c r="E12" s="8">
        <v>9</v>
      </c>
      <c r="F12" s="8">
        <v>9</v>
      </c>
      <c r="G12" s="2" t="s">
        <v>14</v>
      </c>
      <c r="H12" s="8">
        <v>21</v>
      </c>
      <c r="I12" s="8">
        <v>30</v>
      </c>
      <c r="J12" s="8">
        <f t="shared" ref="J12:J17" si="0">(H12/I12)*100</f>
        <v>70</v>
      </c>
      <c r="K12" s="7" t="s">
        <v>17</v>
      </c>
    </row>
    <row r="13" spans="1:11" ht="25.5" x14ac:dyDescent="0.2">
      <c r="A13" s="3">
        <v>3</v>
      </c>
      <c r="B13" s="4" t="s">
        <v>38</v>
      </c>
      <c r="C13" s="2" t="s">
        <v>9</v>
      </c>
      <c r="D13" s="2" t="s">
        <v>13</v>
      </c>
      <c r="E13" s="8">
        <v>9</v>
      </c>
      <c r="F13" s="8">
        <v>9</v>
      </c>
      <c r="G13" s="2" t="s">
        <v>14</v>
      </c>
      <c r="H13" s="8">
        <v>8</v>
      </c>
      <c r="I13" s="8">
        <v>30</v>
      </c>
      <c r="J13" s="8">
        <f t="shared" si="0"/>
        <v>26.666666666666668</v>
      </c>
      <c r="K13" s="7" t="s">
        <v>15</v>
      </c>
    </row>
    <row r="14" spans="1:11" ht="25.5" x14ac:dyDescent="0.2">
      <c r="A14" s="3">
        <v>4</v>
      </c>
      <c r="B14" s="4" t="s">
        <v>39</v>
      </c>
      <c r="C14" s="2" t="s">
        <v>9</v>
      </c>
      <c r="D14" s="2" t="s">
        <v>13</v>
      </c>
      <c r="E14" s="8">
        <v>9</v>
      </c>
      <c r="F14" s="8">
        <v>9</v>
      </c>
      <c r="G14" s="2" t="s">
        <v>14</v>
      </c>
      <c r="H14" s="8">
        <v>8</v>
      </c>
      <c r="I14" s="8">
        <v>30</v>
      </c>
      <c r="J14" s="8">
        <f t="shared" si="0"/>
        <v>26.666666666666668</v>
      </c>
      <c r="K14" s="7" t="s">
        <v>15</v>
      </c>
    </row>
    <row r="15" spans="1:11" ht="25.5" x14ac:dyDescent="0.2">
      <c r="A15" s="3">
        <v>5</v>
      </c>
      <c r="B15" s="4" t="s">
        <v>40</v>
      </c>
      <c r="C15" s="2" t="s">
        <v>9</v>
      </c>
      <c r="D15" s="2" t="s">
        <v>13</v>
      </c>
      <c r="E15" s="8">
        <v>9</v>
      </c>
      <c r="F15" s="8">
        <v>9</v>
      </c>
      <c r="G15" s="2" t="s">
        <v>14</v>
      </c>
      <c r="H15" s="8">
        <v>8</v>
      </c>
      <c r="I15" s="8">
        <v>30</v>
      </c>
      <c r="J15" s="8">
        <f t="shared" si="0"/>
        <v>26.666666666666668</v>
      </c>
      <c r="K15" s="7" t="s">
        <v>15</v>
      </c>
    </row>
    <row r="16" spans="1:11" ht="25.5" x14ac:dyDescent="0.2">
      <c r="A16" s="3">
        <v>6</v>
      </c>
      <c r="B16" s="4" t="s">
        <v>41</v>
      </c>
      <c r="C16" s="2" t="s">
        <v>9</v>
      </c>
      <c r="D16" s="2" t="s">
        <v>13</v>
      </c>
      <c r="E16" s="8">
        <v>9</v>
      </c>
      <c r="F16" s="8">
        <v>9</v>
      </c>
      <c r="G16" s="2" t="s">
        <v>14</v>
      </c>
      <c r="H16" s="8">
        <v>7</v>
      </c>
      <c r="I16" s="8">
        <v>30</v>
      </c>
      <c r="J16" s="8">
        <f t="shared" si="0"/>
        <v>23.333333333333332</v>
      </c>
      <c r="K16" s="7" t="s">
        <v>15</v>
      </c>
    </row>
    <row r="17" spans="1:11" ht="25.5" x14ac:dyDescent="0.2">
      <c r="A17" s="3">
        <v>7</v>
      </c>
      <c r="B17" s="4" t="s">
        <v>42</v>
      </c>
      <c r="C17" s="2" t="s">
        <v>9</v>
      </c>
      <c r="D17" s="2" t="s">
        <v>13</v>
      </c>
      <c r="E17" s="8">
        <v>9</v>
      </c>
      <c r="F17" s="8">
        <v>9</v>
      </c>
      <c r="G17" s="2" t="s">
        <v>14</v>
      </c>
      <c r="H17" s="8">
        <v>4.5</v>
      </c>
      <c r="I17" s="8">
        <v>30</v>
      </c>
      <c r="J17" s="8">
        <f t="shared" si="0"/>
        <v>15</v>
      </c>
      <c r="K17" s="7" t="s">
        <v>15</v>
      </c>
    </row>
    <row r="18" spans="1:11" ht="25.5" x14ac:dyDescent="0.2">
      <c r="A18" s="3">
        <v>8</v>
      </c>
      <c r="B18" s="4" t="s">
        <v>43</v>
      </c>
      <c r="C18" s="2" t="s">
        <v>9</v>
      </c>
      <c r="D18" s="2" t="s">
        <v>13</v>
      </c>
      <c r="E18" s="8">
        <v>9</v>
      </c>
      <c r="F18" s="8">
        <v>9</v>
      </c>
      <c r="G18" s="2" t="s">
        <v>14</v>
      </c>
      <c r="H18" s="8">
        <v>2</v>
      </c>
      <c r="I18" s="8">
        <v>30</v>
      </c>
      <c r="J18" s="8">
        <f t="shared" ref="J18:J19" si="1">(H18/I18)*100</f>
        <v>6.666666666666667</v>
      </c>
      <c r="K18" s="7" t="s">
        <v>15</v>
      </c>
    </row>
    <row r="19" spans="1:11" ht="25.5" x14ac:dyDescent="0.2">
      <c r="A19" s="3">
        <v>9</v>
      </c>
      <c r="B19" s="4" t="s">
        <v>44</v>
      </c>
      <c r="C19" s="2" t="s">
        <v>9</v>
      </c>
      <c r="D19" s="2" t="s">
        <v>13</v>
      </c>
      <c r="E19" s="8">
        <v>9</v>
      </c>
      <c r="F19" s="8">
        <v>9</v>
      </c>
      <c r="G19" s="2" t="s">
        <v>14</v>
      </c>
      <c r="H19" s="8">
        <v>0</v>
      </c>
      <c r="I19" s="8">
        <v>30</v>
      </c>
      <c r="J19" s="8">
        <f t="shared" si="1"/>
        <v>0</v>
      </c>
      <c r="K19" s="7" t="s">
        <v>15</v>
      </c>
    </row>
  </sheetData>
  <mergeCells count="5">
    <mergeCell ref="A3:K3"/>
    <mergeCell ref="A5:K5"/>
    <mergeCell ref="A6:K6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3"/>
  <sheetViews>
    <sheetView workbookViewId="0">
      <selection activeCell="C10" sqref="C10:C13"/>
    </sheetView>
  </sheetViews>
  <sheetFormatPr defaultRowHeight="12" x14ac:dyDescent="0.2"/>
  <cols>
    <col min="1" max="1" width="7.1640625" style="13" customWidth="1"/>
    <col min="2" max="2" width="30.33203125" style="13" customWidth="1"/>
    <col min="3" max="3" width="20.83203125" style="13" customWidth="1"/>
    <col min="4" max="4" width="24.6640625" style="13" customWidth="1"/>
    <col min="5" max="5" width="12.83203125" style="13" customWidth="1"/>
    <col min="6" max="6" width="14.33203125" style="13" customWidth="1"/>
    <col min="7" max="7" width="24.83203125" style="13" customWidth="1"/>
    <col min="8" max="8" width="13" style="13" customWidth="1"/>
    <col min="9" max="9" width="22.5" style="13" customWidth="1"/>
    <col min="10" max="10" width="22.1640625" style="13" customWidth="1"/>
    <col min="11" max="11" width="17.33203125" style="13" customWidth="1"/>
    <col min="12" max="16384" width="9.33203125" style="13"/>
  </cols>
  <sheetData>
    <row r="3" spans="1:11" ht="15" x14ac:dyDescent="0.2">
      <c r="A3" s="15" t="s">
        <v>24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5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.5" thickBot="1" x14ac:dyDescent="0.25">
      <c r="A9" s="14"/>
      <c r="B9" s="14"/>
      <c r="C9" s="1"/>
      <c r="D9" s="14"/>
      <c r="E9" s="14"/>
      <c r="F9" s="14"/>
      <c r="G9" s="14"/>
      <c r="H9" s="14"/>
      <c r="I9" s="14"/>
      <c r="J9" s="14"/>
      <c r="K9" s="14"/>
    </row>
    <row r="10" spans="1:11" ht="51.75" thickBot="1" x14ac:dyDescent="0.25">
      <c r="A10" s="6" t="s">
        <v>0</v>
      </c>
      <c r="B10" s="10" t="s">
        <v>1</v>
      </c>
      <c r="C10" s="10" t="s">
        <v>8</v>
      </c>
      <c r="D10" s="6" t="s">
        <v>2</v>
      </c>
      <c r="E10" s="11" t="s">
        <v>10</v>
      </c>
      <c r="F10" s="11" t="s">
        <v>11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</row>
    <row r="11" spans="1:11" ht="25.5" x14ac:dyDescent="0.2">
      <c r="A11" s="5">
        <v>1</v>
      </c>
      <c r="B11" s="2" t="s">
        <v>33</v>
      </c>
      <c r="C11" s="4" t="s">
        <v>9</v>
      </c>
      <c r="D11" s="4" t="s">
        <v>13</v>
      </c>
      <c r="E11" s="8">
        <v>10</v>
      </c>
      <c r="F11" s="8">
        <v>10</v>
      </c>
      <c r="G11" s="4" t="s">
        <v>14</v>
      </c>
      <c r="H11" s="8">
        <v>22</v>
      </c>
      <c r="I11" s="8">
        <v>30</v>
      </c>
      <c r="J11" s="8">
        <f>(H11/I11)*100</f>
        <v>73.333333333333329</v>
      </c>
      <c r="K11" s="9" t="s">
        <v>17</v>
      </c>
    </row>
    <row r="12" spans="1:11" ht="25.5" x14ac:dyDescent="0.2">
      <c r="A12" s="3">
        <v>2</v>
      </c>
      <c r="B12" s="2" t="s">
        <v>34</v>
      </c>
      <c r="C12" s="2" t="s">
        <v>9</v>
      </c>
      <c r="D12" s="2" t="s">
        <v>13</v>
      </c>
      <c r="E12" s="8">
        <v>10</v>
      </c>
      <c r="F12" s="8">
        <v>10</v>
      </c>
      <c r="G12" s="2" t="s">
        <v>14</v>
      </c>
      <c r="H12" s="8">
        <v>4</v>
      </c>
      <c r="I12" s="8">
        <v>30</v>
      </c>
      <c r="J12" s="8">
        <f t="shared" ref="J12:J13" si="0">(H12/I12)*100</f>
        <v>13.333333333333334</v>
      </c>
      <c r="K12" s="7" t="s">
        <v>15</v>
      </c>
    </row>
    <row r="13" spans="1:11" ht="25.5" x14ac:dyDescent="0.2">
      <c r="A13" s="3">
        <v>3</v>
      </c>
      <c r="B13" s="2" t="s">
        <v>35</v>
      </c>
      <c r="C13" s="2" t="s">
        <v>9</v>
      </c>
      <c r="D13" s="2" t="s">
        <v>13</v>
      </c>
      <c r="E13" s="8">
        <v>10</v>
      </c>
      <c r="F13" s="8">
        <v>10</v>
      </c>
      <c r="G13" s="2" t="s">
        <v>14</v>
      </c>
      <c r="H13" s="8">
        <v>0</v>
      </c>
      <c r="I13" s="8">
        <v>30</v>
      </c>
      <c r="J13" s="8">
        <f t="shared" si="0"/>
        <v>0</v>
      </c>
      <c r="K13" s="7" t="s">
        <v>15</v>
      </c>
    </row>
  </sheetData>
  <mergeCells count="5">
    <mergeCell ref="A3:K3"/>
    <mergeCell ref="A5:K5"/>
    <mergeCell ref="A6:K6"/>
    <mergeCell ref="A7:K7"/>
    <mergeCell ref="A8:K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"/>
  <sheetViews>
    <sheetView tabSelected="1" workbookViewId="0">
      <selection activeCell="C10" sqref="C10:C16"/>
    </sheetView>
  </sheetViews>
  <sheetFormatPr defaultRowHeight="12" x14ac:dyDescent="0.2"/>
  <cols>
    <col min="1" max="1" width="7.1640625" style="13" customWidth="1"/>
    <col min="2" max="2" width="30.33203125" style="13" customWidth="1"/>
    <col min="3" max="3" width="20.83203125" style="13" customWidth="1"/>
    <col min="4" max="4" width="24.6640625" style="13" customWidth="1"/>
    <col min="5" max="5" width="12.83203125" style="13" customWidth="1"/>
    <col min="6" max="6" width="14.33203125" style="13" customWidth="1"/>
    <col min="7" max="7" width="24.83203125" style="13" customWidth="1"/>
    <col min="8" max="8" width="13" style="13" customWidth="1"/>
    <col min="9" max="9" width="22.5" style="13" customWidth="1"/>
    <col min="10" max="10" width="22.1640625" style="13" customWidth="1"/>
    <col min="11" max="11" width="17.33203125" style="13" customWidth="1"/>
    <col min="12" max="16384" width="9.33203125" style="13"/>
  </cols>
  <sheetData>
    <row r="3" spans="1:11" ht="15" x14ac:dyDescent="0.2">
      <c r="A3" s="15" t="s">
        <v>25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16" t="s">
        <v>26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5" x14ac:dyDescent="0.25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5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13.5" thickBot="1" x14ac:dyDescent="0.25">
      <c r="A9" s="14"/>
      <c r="B9" s="14"/>
      <c r="C9" s="1"/>
      <c r="D9" s="14"/>
      <c r="E9" s="14"/>
      <c r="F9" s="14"/>
      <c r="G9" s="14"/>
      <c r="H9" s="14"/>
      <c r="I9" s="14"/>
      <c r="J9" s="14"/>
      <c r="K9" s="14"/>
    </row>
    <row r="10" spans="1:11" ht="51.75" thickBot="1" x14ac:dyDescent="0.25">
      <c r="A10" s="6" t="s">
        <v>0</v>
      </c>
      <c r="B10" s="10" t="s">
        <v>1</v>
      </c>
      <c r="C10" s="10" t="s">
        <v>8</v>
      </c>
      <c r="D10" s="6" t="s">
        <v>2</v>
      </c>
      <c r="E10" s="11" t="s">
        <v>10</v>
      </c>
      <c r="F10" s="11" t="s">
        <v>11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</row>
    <row r="11" spans="1:11" ht="25.5" x14ac:dyDescent="0.2">
      <c r="A11" s="5">
        <v>1</v>
      </c>
      <c r="B11" s="4" t="s">
        <v>27</v>
      </c>
      <c r="C11" s="4" t="s">
        <v>9</v>
      </c>
      <c r="D11" s="4" t="s">
        <v>13</v>
      </c>
      <c r="E11" s="8">
        <v>11</v>
      </c>
      <c r="F11" s="8">
        <v>11</v>
      </c>
      <c r="G11" s="4" t="s">
        <v>14</v>
      </c>
      <c r="H11" s="8">
        <v>26</v>
      </c>
      <c r="I11" s="8">
        <v>30</v>
      </c>
      <c r="J11" s="8">
        <f>(H11/I11)*100</f>
        <v>86.666666666666671</v>
      </c>
      <c r="K11" s="9" t="s">
        <v>18</v>
      </c>
    </row>
    <row r="12" spans="1:11" ht="25.5" x14ac:dyDescent="0.2">
      <c r="A12" s="3">
        <v>2</v>
      </c>
      <c r="B12" s="4" t="s">
        <v>28</v>
      </c>
      <c r="C12" s="2" t="s">
        <v>9</v>
      </c>
      <c r="D12" s="2" t="s">
        <v>13</v>
      </c>
      <c r="E12" s="8">
        <v>11</v>
      </c>
      <c r="F12" s="8">
        <v>11</v>
      </c>
      <c r="G12" s="2" t="s">
        <v>14</v>
      </c>
      <c r="H12" s="8">
        <v>20</v>
      </c>
      <c r="I12" s="8">
        <v>30</v>
      </c>
      <c r="J12" s="8">
        <f t="shared" ref="J12:J14" si="0">(H12/I12)*100</f>
        <v>66.666666666666657</v>
      </c>
      <c r="K12" s="7" t="s">
        <v>17</v>
      </c>
    </row>
    <row r="13" spans="1:11" ht="25.5" x14ac:dyDescent="0.2">
      <c r="A13" s="3">
        <v>3</v>
      </c>
      <c r="B13" s="4" t="s">
        <v>29</v>
      </c>
      <c r="C13" s="2" t="s">
        <v>9</v>
      </c>
      <c r="D13" s="2" t="s">
        <v>13</v>
      </c>
      <c r="E13" s="8">
        <v>11</v>
      </c>
      <c r="F13" s="8">
        <v>11</v>
      </c>
      <c r="G13" s="2" t="s">
        <v>14</v>
      </c>
      <c r="H13" s="8">
        <v>17</v>
      </c>
      <c r="I13" s="8">
        <v>30</v>
      </c>
      <c r="J13" s="8">
        <f t="shared" si="0"/>
        <v>56.666666666666664</v>
      </c>
      <c r="K13" s="7" t="s">
        <v>17</v>
      </c>
    </row>
    <row r="14" spans="1:11" ht="25.5" x14ac:dyDescent="0.2">
      <c r="A14" s="5">
        <v>4</v>
      </c>
      <c r="B14" s="4" t="s">
        <v>30</v>
      </c>
      <c r="C14" s="4" t="s">
        <v>9</v>
      </c>
      <c r="D14" s="4" t="s">
        <v>13</v>
      </c>
      <c r="E14" s="8">
        <v>11</v>
      </c>
      <c r="F14" s="8">
        <v>11</v>
      </c>
      <c r="G14" s="4" t="s">
        <v>14</v>
      </c>
      <c r="H14" s="8">
        <v>11</v>
      </c>
      <c r="I14" s="8">
        <v>30</v>
      </c>
      <c r="J14" s="8">
        <f t="shared" si="0"/>
        <v>36.666666666666664</v>
      </c>
      <c r="K14" s="9" t="s">
        <v>15</v>
      </c>
    </row>
    <row r="15" spans="1:11" ht="25.5" x14ac:dyDescent="0.2">
      <c r="A15" s="3">
        <v>5</v>
      </c>
      <c r="B15" s="4" t="s">
        <v>31</v>
      </c>
      <c r="C15" s="2" t="s">
        <v>9</v>
      </c>
      <c r="D15" s="2" t="s">
        <v>13</v>
      </c>
      <c r="E15" s="8">
        <v>11</v>
      </c>
      <c r="F15" s="8">
        <v>11</v>
      </c>
      <c r="G15" s="2" t="s">
        <v>14</v>
      </c>
      <c r="H15" s="8">
        <v>8</v>
      </c>
      <c r="I15" s="8">
        <v>30</v>
      </c>
      <c r="J15" s="8">
        <f t="shared" ref="J15:J16" si="1">(H15/I15)*100</f>
        <v>26.666666666666668</v>
      </c>
      <c r="K15" s="7" t="s">
        <v>15</v>
      </c>
    </row>
    <row r="16" spans="1:11" ht="25.5" x14ac:dyDescent="0.2">
      <c r="A16" s="3">
        <v>6</v>
      </c>
      <c r="B16" s="4" t="s">
        <v>32</v>
      </c>
      <c r="C16" s="2" t="s">
        <v>9</v>
      </c>
      <c r="D16" s="2" t="s">
        <v>13</v>
      </c>
      <c r="E16" s="8">
        <v>11</v>
      </c>
      <c r="F16" s="8">
        <v>11</v>
      </c>
      <c r="G16" s="2" t="s">
        <v>14</v>
      </c>
      <c r="H16" s="8">
        <v>8</v>
      </c>
      <c r="I16" s="8">
        <v>30</v>
      </c>
      <c r="J16" s="8">
        <f t="shared" si="1"/>
        <v>26.666666666666668</v>
      </c>
      <c r="K16" s="7" t="s">
        <v>15</v>
      </c>
    </row>
    <row r="18" spans="8:8" x14ac:dyDescent="0.2">
      <c r="H18" s="13">
        <f>SUM(H11:H16)/6</f>
        <v>15</v>
      </c>
    </row>
  </sheetData>
  <mergeCells count="5">
    <mergeCell ref="A3:K3"/>
    <mergeCell ref="A5:K5"/>
    <mergeCell ref="A6:K6"/>
    <mergeCell ref="A7:K7"/>
    <mergeCell ref="A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2026-09-10T11:15:40Z</cp:lastPrinted>
  <dcterms:created xsi:type="dcterms:W3CDTF">2017-09-13T09:18:13Z</dcterms:created>
  <dcterms:modified xsi:type="dcterms:W3CDTF">2026-10-23T11:37:27Z</dcterms:modified>
</cp:coreProperties>
</file>