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21" i="7"/>
  <c r="S21" s="1"/>
  <c r="S22" i="5"/>
  <c r="S21"/>
  <c r="S20"/>
  <c r="S19"/>
  <c r="Q23" i="6"/>
  <c r="Q22"/>
  <c r="Q21"/>
  <c r="Q16" i="5"/>
  <c r="S17" i="7" l="1"/>
  <c r="P16" i="1"/>
  <c r="Q14" i="5"/>
  <c r="Q13"/>
  <c r="S13" s="1"/>
  <c r="Q15"/>
  <c r="P22" i="2"/>
  <c r="P21"/>
  <c r="P20"/>
  <c r="P19"/>
  <c r="P17"/>
  <c r="P18"/>
  <c r="P16"/>
  <c r="P15"/>
  <c r="P14"/>
  <c r="P13"/>
  <c r="Q14" i="4"/>
  <c r="Q13"/>
  <c r="Q20"/>
  <c r="S20" s="1"/>
  <c r="Q19"/>
  <c r="S19" s="1"/>
  <c r="Q18"/>
  <c r="S18" s="1"/>
  <c r="Q17"/>
  <c r="S17" s="1"/>
  <c r="Q15"/>
  <c r="Q16"/>
  <c r="S16" s="1"/>
  <c r="S17" i="5" l="1"/>
  <c r="S18"/>
  <c r="R13" i="2"/>
  <c r="O23" i="3"/>
  <c r="Q23" s="1"/>
  <c r="O22"/>
  <c r="Q22" s="1"/>
  <c r="O21"/>
  <c r="Q21" s="1"/>
  <c r="O20"/>
  <c r="Q20" s="1"/>
  <c r="O19"/>
  <c r="Q19" s="1"/>
  <c r="O18"/>
  <c r="Q18" s="1"/>
  <c r="O17"/>
  <c r="Q17" s="1"/>
  <c r="O16"/>
  <c r="Q16" s="1"/>
  <c r="O15"/>
  <c r="Q15" s="1"/>
  <c r="O14"/>
  <c r="Q14" s="1"/>
  <c r="O13"/>
  <c r="Q13" s="1"/>
  <c r="Q20" i="7"/>
  <c r="S20" s="1"/>
  <c r="Q19"/>
  <c r="S19" s="1"/>
  <c r="Q18"/>
  <c r="S18" s="1"/>
  <c r="S16"/>
  <c r="Q15"/>
  <c r="S15" s="1"/>
  <c r="Q14"/>
  <c r="S14" s="1"/>
  <c r="S13"/>
  <c r="Q20" i="6"/>
  <c r="Q19"/>
  <c r="Q18"/>
  <c r="Q16"/>
  <c r="S16" i="5"/>
  <c r="S15"/>
  <c r="S14"/>
  <c r="S15" i="4"/>
  <c r="S14"/>
  <c r="S13"/>
  <c r="O24" i="3"/>
  <c r="Q24" s="1"/>
  <c r="R22" i="2"/>
  <c r="R21"/>
  <c r="R20"/>
  <c r="R19"/>
  <c r="R18"/>
  <c r="R17"/>
  <c r="R16"/>
  <c r="R15"/>
  <c r="R14"/>
  <c r="R21" i="1"/>
  <c r="R20"/>
  <c r="R19"/>
  <c r="R18"/>
  <c r="R17"/>
  <c r="R16"/>
  <c r="R15"/>
  <c r="R14"/>
  <c r="R13"/>
</calcChain>
</file>

<file path=xl/sharedStrings.xml><?xml version="1.0" encoding="utf-8"?>
<sst xmlns="http://schemas.openxmlformats.org/spreadsheetml/2006/main" count="520" uniqueCount="62">
  <si>
    <t>Место проведения: МБОУ "СОШ № 30" г. Чебоксары</t>
  </si>
  <si>
    <t xml:space="preserve">Председатель жюри: Степанова Наталия Дмитриевна, учитель чувашского языка и литературы </t>
  </si>
  <si>
    <t xml:space="preserve">Члены жюри:  Сильева Ольга Ивановна, учитель чувашского языка и литературы </t>
  </si>
  <si>
    <t>Николаева Надежда Владиславовна, учитель начальных классов</t>
  </si>
  <si>
    <t>№</t>
  </si>
  <si>
    <t>Шифр</t>
  </si>
  <si>
    <t>Город</t>
  </si>
  <si>
    <t>Наименование ОО (сокращенное наименование по Уставу)</t>
  </si>
  <si>
    <t>Ф.И.О. наставника (полностью)</t>
  </si>
  <si>
    <t>Класс</t>
  </si>
  <si>
    <t>ИТОГО БАЛЛОВ</t>
  </si>
  <si>
    <t>МАКСИМАЛЬНЫЙ БАЛЛ</t>
  </si>
  <si>
    <t>Эффективность участия (%)</t>
  </si>
  <si>
    <t>Результат (победитель/призер/                                  участник)</t>
  </si>
  <si>
    <t>г. Чебоксары</t>
  </si>
  <si>
    <t>МБОУ "СОШ № 30" г. Чебоксары</t>
  </si>
  <si>
    <t>Степанова Наталия Дмитриеевна</t>
  </si>
  <si>
    <t>5В</t>
  </si>
  <si>
    <t>призер</t>
  </si>
  <si>
    <t>победитель</t>
  </si>
  <si>
    <t>Сильева Ольга Ивановна</t>
  </si>
  <si>
    <t>5Б</t>
  </si>
  <si>
    <t>участник</t>
  </si>
  <si>
    <t xml:space="preserve">Председатель жюри: </t>
  </si>
  <si>
    <t>Н. Д. Степанова</t>
  </si>
  <si>
    <t>Члены жюри:</t>
  </si>
  <si>
    <t>О. И. Сильева</t>
  </si>
  <si>
    <t>Н.В. Николаева</t>
  </si>
  <si>
    <t>М.В. Мясникова</t>
  </si>
  <si>
    <t>Количество участников: 11 человек</t>
  </si>
  <si>
    <t>6Б</t>
  </si>
  <si>
    <t>6В</t>
  </si>
  <si>
    <t>6А</t>
  </si>
  <si>
    <t>7А</t>
  </si>
  <si>
    <t>7В</t>
  </si>
  <si>
    <t>7Б</t>
  </si>
  <si>
    <t>8А</t>
  </si>
  <si>
    <t>9Б</t>
  </si>
  <si>
    <t>9А</t>
  </si>
  <si>
    <t>10А</t>
  </si>
  <si>
    <t>11А</t>
  </si>
  <si>
    <t>Л.А.Парамонова</t>
  </si>
  <si>
    <t>Парамонова Людмила Александровна, учитель начальных классов</t>
  </si>
  <si>
    <t>Мясникова Мария Васильевна, учитель начальных классов</t>
  </si>
  <si>
    <t>8Б</t>
  </si>
  <si>
    <t>Степанова Наталия Дмитриевна</t>
  </si>
  <si>
    <t>8В</t>
  </si>
  <si>
    <t>Количество участников: 10 человек</t>
  </si>
  <si>
    <t>Количество участников: 12 человек</t>
  </si>
  <si>
    <t>Количество участников: 8 человек</t>
  </si>
  <si>
    <t>5А</t>
  </si>
  <si>
    <t>9В</t>
  </si>
  <si>
    <t>Протокол школьного этапа этапа всероссийской олимпиады школьников по чувашскому языку и литературе в 2024-2025 уч.г.,  11 класс</t>
  </si>
  <si>
    <t>Количество участников: 9 человек</t>
  </si>
  <si>
    <t>Дата проведения: 17 сентября 2024 г.</t>
  </si>
  <si>
    <t>Протокол школьного этапа этапа всероссийской олимпиады школьников по чувашскому языку и литературе в 2024-2025 уч.г.,  10 класс</t>
  </si>
  <si>
    <t>Протокол школьного этапа этапа всероссийской олимпиады школьников по чувашскому языку и литературе в 2024-2025 уч.г.,  9 класс</t>
  </si>
  <si>
    <t>Протокол школьного этапа этапа всероссийской олимпиады школьников по чувашскому языку и литературе в 2024-2025 уч.г.,  8 класс</t>
  </si>
  <si>
    <t>Протокол школьного этапа этапа всероссийской олимпиады школьников по чувашскому языку и литературе в 2024-2025 уч.г., 7  класс</t>
  </si>
  <si>
    <t>Протокол школьного этапа этапа всероссийской олимпиады школьников по чувашскому языку и литературе в 2024-2025 уч.г.,6  класс</t>
  </si>
  <si>
    <t>Протокол школьного этапа этапа всероссийской олимпиады школьников по чувашскому языку и литературе в 2024-2025 уч.г., 5  класс</t>
  </si>
  <si>
    <t>Дата проведения: 19 сентября 2024 г.</t>
  </si>
</sst>
</file>

<file path=xl/styles.xml><?xml version="1.0" encoding="utf-8"?>
<styleSheet xmlns="http://schemas.openxmlformats.org/spreadsheetml/2006/main">
  <fonts count="34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32" fillId="2" borderId="0" applyBorder="0" applyProtection="0"/>
    <xf numFmtId="0" fontId="32" fillId="3" borderId="0" applyBorder="0" applyProtection="0"/>
    <xf numFmtId="0" fontId="32" fillId="4" borderId="0" applyBorder="0" applyProtection="0"/>
    <xf numFmtId="0" fontId="32" fillId="5" borderId="0" applyBorder="0" applyProtection="0"/>
    <xf numFmtId="0" fontId="32" fillId="6" borderId="0" applyBorder="0" applyProtection="0"/>
    <xf numFmtId="0" fontId="32" fillId="7" borderId="0" applyBorder="0" applyProtection="0"/>
    <xf numFmtId="0" fontId="32" fillId="8" borderId="0" applyBorder="0" applyProtection="0"/>
    <xf numFmtId="0" fontId="32" fillId="9" borderId="0" applyBorder="0" applyProtection="0"/>
    <xf numFmtId="0" fontId="32" fillId="10" borderId="0" applyBorder="0" applyProtection="0"/>
    <xf numFmtId="0" fontId="32" fillId="5" borderId="0" applyBorder="0" applyProtection="0"/>
    <xf numFmtId="0" fontId="32" fillId="8" borderId="0" applyBorder="0" applyProtection="0"/>
    <xf numFmtId="0" fontId="32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2" fillId="7" borderId="1" applyProtection="0"/>
    <xf numFmtId="0" fontId="3" fillId="20" borderId="2" applyProtection="0"/>
    <xf numFmtId="0" fontId="4" fillId="20" borderId="1" applyProtection="0"/>
    <xf numFmtId="0" fontId="5" fillId="0" borderId="3" applyProtection="0"/>
    <xf numFmtId="0" fontId="6" fillId="0" borderId="4" applyProtection="0"/>
    <xf numFmtId="0" fontId="7" fillId="0" borderId="5" applyProtection="0"/>
    <xf numFmtId="0" fontId="7" fillId="0" borderId="0" applyBorder="0" applyProtection="0"/>
    <xf numFmtId="0" fontId="8" fillId="0" borderId="6" applyProtection="0"/>
    <xf numFmtId="0" fontId="9" fillId="21" borderId="7" applyProtection="0"/>
    <xf numFmtId="0" fontId="10" fillId="0" borderId="0" applyBorder="0" applyProtection="0"/>
    <xf numFmtId="0" fontId="11" fillId="22" borderId="0" applyBorder="0" applyProtection="0"/>
    <xf numFmtId="0" fontId="12" fillId="0" borderId="0"/>
    <xf numFmtId="0" fontId="13" fillId="0" borderId="0"/>
    <xf numFmtId="0" fontId="14" fillId="0" borderId="0"/>
    <xf numFmtId="0" fontId="14" fillId="0" borderId="0"/>
    <xf numFmtId="0" fontId="15" fillId="3" borderId="0" applyBorder="0" applyProtection="0"/>
    <xf numFmtId="0" fontId="16" fillId="0" borderId="0" applyBorder="0" applyProtection="0"/>
    <xf numFmtId="0" fontId="32" fillId="23" borderId="8" applyProtection="0"/>
    <xf numFmtId="0" fontId="17" fillId="0" borderId="9" applyProtection="0"/>
    <xf numFmtId="0" fontId="18" fillId="0" borderId="0" applyBorder="0" applyProtection="0"/>
    <xf numFmtId="0" fontId="19" fillId="4" borderId="0" applyBorder="0" applyProtection="0"/>
  </cellStyleXfs>
  <cellXfs count="72">
    <xf numFmtId="0" fontId="0" fillId="0" borderId="0" xfId="0"/>
    <xf numFmtId="0" fontId="20" fillId="0" borderId="0" xfId="38" applyFont="1" applyBorder="1" applyAlignment="1">
      <alignment horizontal="center" vertical="top" wrapText="1"/>
    </xf>
    <xf numFmtId="0" fontId="21" fillId="0" borderId="0" xfId="38" applyFont="1"/>
    <xf numFmtId="0" fontId="22" fillId="0" borderId="0" xfId="38" applyFont="1" applyAlignment="1">
      <alignment horizontal="center"/>
    </xf>
    <xf numFmtId="0" fontId="21" fillId="0" borderId="0" xfId="38" applyFont="1" applyAlignment="1">
      <alignment horizontal="center"/>
    </xf>
    <xf numFmtId="0" fontId="22" fillId="24" borderId="10" xfId="38" applyFont="1" applyFill="1" applyBorder="1" applyAlignment="1">
      <alignment horizontal="center" vertical="center" wrapText="1"/>
    </xf>
    <xf numFmtId="0" fontId="22" fillId="24" borderId="11" xfId="38" applyFont="1" applyFill="1" applyBorder="1" applyAlignment="1">
      <alignment horizontal="center" vertical="center" wrapText="1"/>
    </xf>
    <xf numFmtId="0" fontId="22" fillId="0" borderId="11" xfId="38" applyFont="1" applyBorder="1" applyAlignment="1">
      <alignment horizontal="center" vertical="center" wrapText="1"/>
    </xf>
    <xf numFmtId="0" fontId="22" fillId="0" borderId="10" xfId="38" applyFont="1" applyBorder="1" applyAlignment="1">
      <alignment horizontal="center" vertical="center" wrapText="1"/>
    </xf>
    <xf numFmtId="0" fontId="22" fillId="0" borderId="12" xfId="38" applyFont="1" applyBorder="1" applyAlignment="1">
      <alignment horizontal="center" vertical="center" wrapText="1"/>
    </xf>
    <xf numFmtId="0" fontId="22" fillId="0" borderId="13" xfId="38" applyFont="1" applyBorder="1" applyAlignment="1">
      <alignment horizontal="center" vertical="center" wrapText="1"/>
    </xf>
    <xf numFmtId="0" fontId="23" fillId="0" borderId="0" xfId="36" applyFont="1"/>
    <xf numFmtId="0" fontId="21" fillId="24" borderId="14" xfId="38" applyFont="1" applyFill="1" applyBorder="1" applyAlignment="1">
      <alignment horizontal="center" vertical="center" wrapText="1"/>
    </xf>
    <xf numFmtId="0" fontId="21" fillId="0" borderId="14" xfId="38" applyFont="1" applyBorder="1" applyAlignment="1">
      <alignment horizontal="center" vertical="center" wrapText="1"/>
    </xf>
    <xf numFmtId="0" fontId="21" fillId="0" borderId="14" xfId="38" applyFont="1" applyBorder="1" applyAlignment="1">
      <alignment horizontal="left" vertical="center" wrapText="1"/>
    </xf>
    <xf numFmtId="0" fontId="21" fillId="0" borderId="15" xfId="38" applyFont="1" applyBorder="1" applyAlignment="1">
      <alignment horizontal="left" vertical="center" wrapText="1"/>
    </xf>
    <xf numFmtId="0" fontId="24" fillId="0" borderId="14" xfId="36" applyFont="1" applyBorder="1" applyAlignment="1">
      <alignment horizontal="center" vertical="center"/>
    </xf>
    <xf numFmtId="1" fontId="22" fillId="0" borderId="14" xfId="38" applyNumberFormat="1" applyFont="1" applyBorder="1" applyAlignment="1">
      <alignment horizontal="center" vertical="center" wrapText="1"/>
    </xf>
    <xf numFmtId="0" fontId="22" fillId="0" borderId="14" xfId="38" applyFont="1" applyBorder="1" applyAlignment="1">
      <alignment horizontal="center" vertical="center" wrapText="1"/>
    </xf>
    <xf numFmtId="0" fontId="24" fillId="0" borderId="0" xfId="36" applyFont="1"/>
    <xf numFmtId="0" fontId="25" fillId="0" borderId="0" xfId="38" applyFont="1" applyBorder="1" applyAlignment="1">
      <alignment horizontal="left" vertical="top" wrapText="1"/>
    </xf>
    <xf numFmtId="0" fontId="12" fillId="0" borderId="0" xfId="36"/>
    <xf numFmtId="0" fontId="26" fillId="0" borderId="0" xfId="0" applyFont="1"/>
    <xf numFmtId="0" fontId="25" fillId="0" borderId="0" xfId="38" applyFont="1" applyBorder="1" applyAlignment="1">
      <alignment horizontal="center" vertical="top" wrapText="1"/>
    </xf>
    <xf numFmtId="0" fontId="27" fillId="0" borderId="0" xfId="36" applyFont="1"/>
    <xf numFmtId="0" fontId="12" fillId="0" borderId="0" xfId="36" applyAlignment="1">
      <alignment horizontal="center"/>
    </xf>
    <xf numFmtId="0" fontId="28" fillId="0" borderId="0" xfId="38" applyFont="1" applyBorder="1" applyAlignment="1">
      <alignment horizontal="left" vertical="top" wrapText="1"/>
    </xf>
    <xf numFmtId="0" fontId="29" fillId="0" borderId="0" xfId="38" applyFont="1" applyBorder="1" applyAlignment="1">
      <alignment horizontal="left" vertical="top"/>
    </xf>
    <xf numFmtId="0" fontId="28" fillId="0" borderId="0" xfId="38" applyFont="1"/>
    <xf numFmtId="0" fontId="28" fillId="0" borderId="0" xfId="36" applyFont="1"/>
    <xf numFmtId="0" fontId="29" fillId="0" borderId="0" xfId="38" applyFont="1" applyAlignment="1"/>
    <xf numFmtId="0" fontId="28" fillId="0" borderId="0" xfId="38" applyFont="1" applyAlignment="1"/>
    <xf numFmtId="0" fontId="29" fillId="0" borderId="0" xfId="38" applyFont="1" applyBorder="1" applyAlignment="1">
      <alignment vertical="top"/>
    </xf>
    <xf numFmtId="0" fontId="26" fillId="0" borderId="0" xfId="36" applyFont="1"/>
    <xf numFmtId="0" fontId="30" fillId="0" borderId="0" xfId="36" applyFont="1"/>
    <xf numFmtId="0" fontId="21" fillId="24" borderId="0" xfId="38" applyFont="1" applyFill="1" applyBorder="1" applyAlignment="1">
      <alignment horizontal="center" vertical="center" wrapText="1"/>
    </xf>
    <xf numFmtId="0" fontId="21" fillId="0" borderId="0" xfId="38" applyFont="1" applyBorder="1" applyAlignment="1">
      <alignment horizontal="center" vertical="center" wrapText="1"/>
    </xf>
    <xf numFmtId="0" fontId="21" fillId="0" borderId="0" xfId="38" applyFont="1" applyBorder="1" applyAlignment="1">
      <alignment horizontal="left" vertical="center" wrapText="1"/>
    </xf>
    <xf numFmtId="1" fontId="22" fillId="0" borderId="0" xfId="38" applyNumberFormat="1" applyFont="1" applyBorder="1" applyAlignment="1">
      <alignment horizontal="center" vertical="center" wrapText="1"/>
    </xf>
    <xf numFmtId="0" fontId="22" fillId="0" borderId="0" xfId="38" applyFont="1" applyBorder="1" applyAlignment="1">
      <alignment horizontal="center" vertical="center" wrapText="1"/>
    </xf>
    <xf numFmtId="0" fontId="22" fillId="0" borderId="0" xfId="38" applyFont="1" applyBorder="1" applyAlignment="1">
      <alignment horizontal="center" vertical="top"/>
    </xf>
    <xf numFmtId="0" fontId="22" fillId="0" borderId="0" xfId="38" applyFont="1" applyBorder="1" applyAlignment="1">
      <alignment vertical="top"/>
    </xf>
    <xf numFmtId="0" fontId="22" fillId="0" borderId="0" xfId="38" applyFont="1" applyAlignment="1"/>
    <xf numFmtId="0" fontId="31" fillId="0" borderId="0" xfId="36" applyFont="1" applyAlignment="1">
      <alignment horizontal="center" vertical="center"/>
    </xf>
    <xf numFmtId="0" fontId="21" fillId="0" borderId="0" xfId="38" applyFont="1" applyBorder="1" applyAlignment="1">
      <alignment horizontal="left" vertical="top" wrapText="1"/>
    </xf>
    <xf numFmtId="0" fontId="22" fillId="0" borderId="0" xfId="38" applyFont="1" applyBorder="1" applyAlignment="1">
      <alignment horizontal="left" vertical="top"/>
    </xf>
    <xf numFmtId="0" fontId="27" fillId="0" borderId="14" xfId="36" applyFont="1" applyBorder="1" applyAlignment="1">
      <alignment horizontal="center" vertical="center"/>
    </xf>
    <xf numFmtId="0" fontId="27" fillId="0" borderId="0" xfId="36" applyFont="1" applyAlignment="1">
      <alignment wrapText="1"/>
    </xf>
    <xf numFmtId="0" fontId="27" fillId="0" borderId="0" xfId="36" applyFont="1" applyBorder="1" applyAlignment="1">
      <alignment horizontal="center" vertical="center"/>
    </xf>
    <xf numFmtId="0" fontId="33" fillId="0" borderId="0" xfId="0" applyFont="1"/>
    <xf numFmtId="0" fontId="21" fillId="0" borderId="0" xfId="36" applyFont="1"/>
    <xf numFmtId="0" fontId="33" fillId="0" borderId="0" xfId="36" applyFont="1"/>
    <xf numFmtId="0" fontId="33" fillId="0" borderId="0" xfId="36" applyFont="1" applyAlignment="1">
      <alignment horizontal="center"/>
    </xf>
    <xf numFmtId="0" fontId="20" fillId="0" borderId="0" xfId="38" applyFont="1" applyBorder="1" applyAlignment="1">
      <alignment horizontal="center" vertical="top" wrapText="1"/>
    </xf>
    <xf numFmtId="0" fontId="20" fillId="0" borderId="0" xfId="38" applyFont="1" applyBorder="1" applyAlignment="1">
      <alignment horizontal="left" vertical="top" wrapText="1"/>
    </xf>
    <xf numFmtId="0" fontId="20" fillId="0" borderId="0" xfId="38" applyFont="1" applyBorder="1" applyAlignment="1">
      <alignment horizontal="center" vertical="top" wrapText="1"/>
    </xf>
    <xf numFmtId="0" fontId="20" fillId="0" borderId="0" xfId="38" applyFont="1" applyBorder="1" applyAlignment="1">
      <alignment horizontal="left" vertical="top"/>
    </xf>
    <xf numFmtId="0" fontId="20" fillId="0" borderId="0" xfId="38" applyFont="1" applyBorder="1" applyAlignment="1">
      <alignment horizontal="left"/>
    </xf>
    <xf numFmtId="0" fontId="28" fillId="24" borderId="14" xfId="38" applyFont="1" applyFill="1" applyBorder="1" applyAlignment="1">
      <alignment horizontal="center" vertical="center" wrapText="1"/>
    </xf>
    <xf numFmtId="0" fontId="28" fillId="0" borderId="14" xfId="38" applyFont="1" applyBorder="1" applyAlignment="1">
      <alignment horizontal="center" vertical="center" wrapText="1"/>
    </xf>
    <xf numFmtId="0" fontId="28" fillId="0" borderId="14" xfId="38" applyFont="1" applyBorder="1" applyAlignment="1">
      <alignment horizontal="left" vertical="center" wrapText="1"/>
    </xf>
    <xf numFmtId="0" fontId="28" fillId="0" borderId="15" xfId="38" applyFont="1" applyBorder="1" applyAlignment="1">
      <alignment horizontal="left" vertical="center" wrapText="1"/>
    </xf>
    <xf numFmtId="0" fontId="30" fillId="0" borderId="14" xfId="36" applyFont="1" applyBorder="1" applyAlignment="1">
      <alignment horizontal="center" vertical="center"/>
    </xf>
    <xf numFmtId="1" fontId="29" fillId="0" borderId="14" xfId="38" applyNumberFormat="1" applyFont="1" applyBorder="1" applyAlignment="1">
      <alignment horizontal="center" vertical="center" wrapText="1"/>
    </xf>
    <xf numFmtId="0" fontId="29" fillId="0" borderId="14" xfId="38" applyFont="1" applyBorder="1" applyAlignment="1">
      <alignment horizontal="center" vertical="center" wrapText="1"/>
    </xf>
    <xf numFmtId="0" fontId="28" fillId="24" borderId="16" xfId="38" applyFont="1" applyFill="1" applyBorder="1" applyAlignment="1">
      <alignment horizontal="center" vertical="center" wrapText="1"/>
    </xf>
    <xf numFmtId="0" fontId="28" fillId="0" borderId="17" xfId="38" applyFont="1" applyBorder="1" applyAlignment="1">
      <alignment horizontal="center" vertical="center" wrapText="1"/>
    </xf>
    <xf numFmtId="0" fontId="24" fillId="0" borderId="0" xfId="36" applyFont="1" applyAlignment="1"/>
    <xf numFmtId="0" fontId="20" fillId="0" borderId="0" xfId="38" applyFont="1" applyBorder="1" applyAlignment="1">
      <alignment horizontal="left" vertical="top" wrapText="1"/>
    </xf>
    <xf numFmtId="0" fontId="20" fillId="0" borderId="0" xfId="38" applyFont="1" applyBorder="1" applyAlignment="1">
      <alignment horizontal="center" vertical="top" wrapText="1"/>
    </xf>
    <xf numFmtId="0" fontId="20" fillId="0" borderId="0" xfId="38" applyFont="1" applyBorder="1" applyAlignment="1">
      <alignment horizontal="left" vertical="top"/>
    </xf>
    <xf numFmtId="0" fontId="20" fillId="0" borderId="0" xfId="38" applyFont="1" applyBorder="1" applyAlignment="1">
      <alignment horizontal="left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0"/>
  <sheetViews>
    <sheetView zoomScale="64" zoomScaleNormal="64" workbookViewId="0">
      <selection activeCell="C2" sqref="C1:C1048576"/>
    </sheetView>
  </sheetViews>
  <sheetFormatPr defaultColWidth="8.7109375" defaultRowHeight="15"/>
  <cols>
    <col min="1" max="1" width="7.140625" customWidth="1"/>
    <col min="2" max="2" width="9" customWidth="1"/>
    <col min="3" max="3" width="20.5703125" customWidth="1"/>
    <col min="4" max="4" width="21.85546875" customWidth="1"/>
    <col min="5" max="5" width="24" customWidth="1"/>
    <col min="6" max="6" width="9.42578125" customWidth="1"/>
    <col min="16" max="16" width="11.28515625" customWidth="1"/>
    <col min="19" max="19" width="16" customWidth="1"/>
  </cols>
  <sheetData>
    <row r="1" spans="1:22" ht="15" customHeight="1">
      <c r="A1" s="69" t="s">
        <v>60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55"/>
      <c r="O2" s="55"/>
      <c r="P2" s="1"/>
      <c r="Q2" s="1"/>
      <c r="R2" s="1"/>
      <c r="S2" s="1"/>
      <c r="T2" s="1"/>
      <c r="U2" s="1"/>
      <c r="V2" s="1"/>
    </row>
    <row r="3" spans="1:22">
      <c r="A3" s="70" t="s">
        <v>53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</row>
    <row r="4" spans="1:22">
      <c r="A4" s="70" t="s">
        <v>54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1:22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22" ht="15" customHeight="1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22" ht="15" customHeight="1">
      <c r="A7" s="68" t="s">
        <v>2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</row>
    <row r="8" spans="1:22" ht="15" customHeight="1">
      <c r="A8" s="68" t="s">
        <v>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</row>
    <row r="9" spans="1:22" ht="15" customHeight="1">
      <c r="A9" s="68" t="s">
        <v>43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</row>
    <row r="10" spans="1:22" ht="15" customHeight="1">
      <c r="A10" s="68" t="s">
        <v>42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</row>
    <row r="11" spans="1:22" ht="15.75" thickBot="1">
      <c r="A11" s="2"/>
      <c r="B11" s="2"/>
      <c r="C11" s="3"/>
      <c r="D11" s="2"/>
      <c r="E11" s="2"/>
      <c r="F11" s="4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59.25" customHeight="1" thickBot="1">
      <c r="A12" s="5" t="s">
        <v>4</v>
      </c>
      <c r="B12" s="6" t="s">
        <v>5</v>
      </c>
      <c r="C12" s="7" t="s">
        <v>6</v>
      </c>
      <c r="D12" s="8" t="s">
        <v>7</v>
      </c>
      <c r="E12" s="8" t="s">
        <v>8</v>
      </c>
      <c r="F12" s="9" t="s">
        <v>9</v>
      </c>
      <c r="G12" s="10">
        <v>1</v>
      </c>
      <c r="H12" s="10">
        <v>2</v>
      </c>
      <c r="I12" s="10">
        <v>3</v>
      </c>
      <c r="J12" s="10">
        <v>4</v>
      </c>
      <c r="K12" s="10">
        <v>5</v>
      </c>
      <c r="L12" s="10">
        <v>6</v>
      </c>
      <c r="M12" s="10">
        <v>7</v>
      </c>
      <c r="N12" s="10">
        <v>8</v>
      </c>
      <c r="O12" s="10">
        <v>9</v>
      </c>
      <c r="P12" s="8" t="s">
        <v>10</v>
      </c>
      <c r="Q12" s="8" t="s">
        <v>11</v>
      </c>
      <c r="R12" s="8" t="s">
        <v>12</v>
      </c>
      <c r="S12" s="8" t="s">
        <v>13</v>
      </c>
      <c r="T12" s="11"/>
      <c r="U12" s="11"/>
      <c r="V12" s="11"/>
    </row>
    <row r="13" spans="1:22" ht="31.5">
      <c r="A13" s="58">
        <v>1</v>
      </c>
      <c r="B13" s="65">
        <v>501</v>
      </c>
      <c r="C13" s="66" t="s">
        <v>14</v>
      </c>
      <c r="D13" s="60" t="s">
        <v>15</v>
      </c>
      <c r="E13" s="61" t="s">
        <v>20</v>
      </c>
      <c r="F13" s="62" t="s">
        <v>21</v>
      </c>
      <c r="G13" s="59">
        <v>6</v>
      </c>
      <c r="H13" s="59">
        <v>5</v>
      </c>
      <c r="I13" s="59">
        <v>7</v>
      </c>
      <c r="J13" s="59">
        <v>3</v>
      </c>
      <c r="K13" s="59">
        <v>10</v>
      </c>
      <c r="L13" s="59">
        <v>0</v>
      </c>
      <c r="M13" s="59">
        <v>3</v>
      </c>
      <c r="N13" s="59">
        <v>6</v>
      </c>
      <c r="O13" s="59">
        <v>7</v>
      </c>
      <c r="P13" s="63">
        <v>47</v>
      </c>
      <c r="Q13" s="63">
        <v>60</v>
      </c>
      <c r="R13" s="63">
        <f>P13*100/Q13</f>
        <v>78.333333333333329</v>
      </c>
      <c r="S13" s="64" t="s">
        <v>22</v>
      </c>
      <c r="T13" s="19"/>
      <c r="U13" s="19"/>
      <c r="V13" s="19"/>
    </row>
    <row r="14" spans="1:22" ht="30.75" customHeight="1">
      <c r="A14" s="58">
        <v>2</v>
      </c>
      <c r="B14" s="65">
        <v>502</v>
      </c>
      <c r="C14" s="66" t="s">
        <v>14</v>
      </c>
      <c r="D14" s="60" t="s">
        <v>15</v>
      </c>
      <c r="E14" s="61" t="s">
        <v>20</v>
      </c>
      <c r="F14" s="62" t="s">
        <v>21</v>
      </c>
      <c r="G14" s="59">
        <v>6</v>
      </c>
      <c r="H14" s="59">
        <v>5</v>
      </c>
      <c r="I14" s="59">
        <v>7</v>
      </c>
      <c r="J14" s="59">
        <v>3</v>
      </c>
      <c r="K14" s="59">
        <v>10</v>
      </c>
      <c r="L14" s="59">
        <v>0</v>
      </c>
      <c r="M14" s="59">
        <v>4</v>
      </c>
      <c r="N14" s="59">
        <v>6</v>
      </c>
      <c r="O14" s="59">
        <v>7</v>
      </c>
      <c r="P14" s="64">
        <v>48</v>
      </c>
      <c r="Q14" s="63">
        <v>60</v>
      </c>
      <c r="R14" s="63">
        <f t="shared" ref="R14:R21" si="0">P14*100/Q14</f>
        <v>80</v>
      </c>
      <c r="S14" s="64" t="s">
        <v>22</v>
      </c>
      <c r="T14" s="19"/>
      <c r="U14" s="19"/>
      <c r="V14" s="19"/>
    </row>
    <row r="15" spans="1:22" ht="30.75" customHeight="1">
      <c r="A15" s="58">
        <v>3</v>
      </c>
      <c r="B15" s="65">
        <v>503</v>
      </c>
      <c r="C15" s="66" t="s">
        <v>14</v>
      </c>
      <c r="D15" s="60" t="s">
        <v>15</v>
      </c>
      <c r="E15" s="61" t="s">
        <v>20</v>
      </c>
      <c r="F15" s="62" t="s">
        <v>17</v>
      </c>
      <c r="G15" s="59">
        <v>6</v>
      </c>
      <c r="H15" s="59">
        <v>5</v>
      </c>
      <c r="I15" s="59">
        <v>7</v>
      </c>
      <c r="J15" s="59">
        <v>3</v>
      </c>
      <c r="K15" s="59">
        <v>10</v>
      </c>
      <c r="L15" s="59">
        <v>0</v>
      </c>
      <c r="M15" s="59">
        <v>5</v>
      </c>
      <c r="N15" s="59">
        <v>6</v>
      </c>
      <c r="O15" s="59">
        <v>6</v>
      </c>
      <c r="P15" s="64">
        <v>48</v>
      </c>
      <c r="Q15" s="63">
        <v>60</v>
      </c>
      <c r="R15" s="63">
        <f t="shared" si="0"/>
        <v>80</v>
      </c>
      <c r="S15" s="64" t="s">
        <v>19</v>
      </c>
      <c r="T15" s="19"/>
      <c r="U15" s="19"/>
      <c r="V15" s="19"/>
    </row>
    <row r="16" spans="1:22" ht="30" customHeight="1">
      <c r="A16" s="58">
        <v>4</v>
      </c>
      <c r="B16" s="65">
        <v>504</v>
      </c>
      <c r="C16" s="66" t="s">
        <v>14</v>
      </c>
      <c r="D16" s="60" t="s">
        <v>15</v>
      </c>
      <c r="E16" s="61" t="s">
        <v>20</v>
      </c>
      <c r="F16" s="62" t="s">
        <v>21</v>
      </c>
      <c r="G16" s="59">
        <v>6</v>
      </c>
      <c r="H16" s="59">
        <v>5</v>
      </c>
      <c r="I16" s="59">
        <v>7</v>
      </c>
      <c r="J16" s="59">
        <v>1</v>
      </c>
      <c r="K16" s="59">
        <v>10</v>
      </c>
      <c r="L16" s="59">
        <v>10</v>
      </c>
      <c r="M16" s="59">
        <v>5</v>
      </c>
      <c r="N16" s="59">
        <v>4</v>
      </c>
      <c r="O16" s="59">
        <v>6</v>
      </c>
      <c r="P16" s="63">
        <f>SUM(G16:O16)</f>
        <v>54</v>
      </c>
      <c r="Q16" s="63">
        <v>60</v>
      </c>
      <c r="R16" s="63">
        <f t="shared" si="0"/>
        <v>90</v>
      </c>
      <c r="S16" s="64" t="s">
        <v>18</v>
      </c>
      <c r="T16" s="19"/>
      <c r="U16" s="19"/>
      <c r="V16" s="19"/>
    </row>
    <row r="17" spans="1:22" ht="35.25" customHeight="1">
      <c r="A17" s="58">
        <v>5</v>
      </c>
      <c r="B17" s="65">
        <v>505</v>
      </c>
      <c r="C17" s="66" t="s">
        <v>14</v>
      </c>
      <c r="D17" s="60" t="s">
        <v>15</v>
      </c>
      <c r="E17" s="61" t="s">
        <v>20</v>
      </c>
      <c r="F17" s="62" t="s">
        <v>17</v>
      </c>
      <c r="G17" s="59">
        <v>6</v>
      </c>
      <c r="H17" s="59">
        <v>5</v>
      </c>
      <c r="I17" s="59">
        <v>7</v>
      </c>
      <c r="J17" s="59">
        <v>3</v>
      </c>
      <c r="K17" s="59">
        <v>9</v>
      </c>
      <c r="L17" s="59">
        <v>9</v>
      </c>
      <c r="M17" s="59">
        <v>4</v>
      </c>
      <c r="N17" s="59">
        <v>4</v>
      </c>
      <c r="O17" s="59">
        <v>7</v>
      </c>
      <c r="P17" s="63">
        <v>54</v>
      </c>
      <c r="Q17" s="63">
        <v>60</v>
      </c>
      <c r="R17" s="63">
        <f t="shared" si="0"/>
        <v>90</v>
      </c>
      <c r="S17" s="64" t="s">
        <v>22</v>
      </c>
      <c r="T17" s="19"/>
      <c r="U17" s="19"/>
      <c r="V17" s="19"/>
    </row>
    <row r="18" spans="1:22" ht="32.25" customHeight="1">
      <c r="A18" s="58">
        <v>6</v>
      </c>
      <c r="B18" s="65">
        <v>506</v>
      </c>
      <c r="C18" s="66" t="s">
        <v>14</v>
      </c>
      <c r="D18" s="60" t="s">
        <v>15</v>
      </c>
      <c r="E18" s="61" t="s">
        <v>20</v>
      </c>
      <c r="F18" s="62" t="s">
        <v>17</v>
      </c>
      <c r="G18" s="59">
        <v>6</v>
      </c>
      <c r="H18" s="59">
        <v>5</v>
      </c>
      <c r="I18" s="59">
        <v>7</v>
      </c>
      <c r="J18" s="59">
        <v>3</v>
      </c>
      <c r="K18" s="59">
        <v>7</v>
      </c>
      <c r="L18" s="59">
        <v>10</v>
      </c>
      <c r="M18" s="59">
        <v>5</v>
      </c>
      <c r="N18" s="59">
        <v>4</v>
      </c>
      <c r="O18" s="59">
        <v>3</v>
      </c>
      <c r="P18" s="63">
        <v>50</v>
      </c>
      <c r="Q18" s="63">
        <v>60</v>
      </c>
      <c r="R18" s="63">
        <f t="shared" si="0"/>
        <v>83.333333333333329</v>
      </c>
      <c r="S18" s="64" t="s">
        <v>18</v>
      </c>
      <c r="T18" s="19"/>
      <c r="U18" s="19"/>
      <c r="V18" s="19"/>
    </row>
    <row r="19" spans="1:22" ht="36.75" customHeight="1">
      <c r="A19" s="58">
        <v>7</v>
      </c>
      <c r="B19" s="65">
        <v>507</v>
      </c>
      <c r="C19" s="66" t="s">
        <v>14</v>
      </c>
      <c r="D19" s="60" t="s">
        <v>15</v>
      </c>
      <c r="E19" s="15" t="s">
        <v>16</v>
      </c>
      <c r="F19" s="62" t="s">
        <v>17</v>
      </c>
      <c r="G19" s="59">
        <v>6</v>
      </c>
      <c r="H19" s="59">
        <v>6</v>
      </c>
      <c r="I19" s="59">
        <v>7</v>
      </c>
      <c r="J19" s="59">
        <v>0</v>
      </c>
      <c r="K19" s="59">
        <v>10</v>
      </c>
      <c r="L19" s="59">
        <v>10</v>
      </c>
      <c r="M19" s="59">
        <v>6</v>
      </c>
      <c r="N19" s="59">
        <v>0</v>
      </c>
      <c r="O19" s="59">
        <v>3</v>
      </c>
      <c r="P19" s="63">
        <v>48</v>
      </c>
      <c r="Q19" s="63">
        <v>60</v>
      </c>
      <c r="R19" s="63">
        <f t="shared" si="0"/>
        <v>80</v>
      </c>
      <c r="S19" s="64" t="s">
        <v>22</v>
      </c>
      <c r="T19" s="19"/>
      <c r="U19" s="19"/>
      <c r="V19" s="19"/>
    </row>
    <row r="20" spans="1:22" ht="33" customHeight="1">
      <c r="A20" s="58">
        <v>8</v>
      </c>
      <c r="B20" s="65">
        <v>508</v>
      </c>
      <c r="C20" s="66" t="s">
        <v>14</v>
      </c>
      <c r="D20" s="60" t="s">
        <v>15</v>
      </c>
      <c r="E20" s="15" t="s">
        <v>16</v>
      </c>
      <c r="F20" s="62" t="s">
        <v>50</v>
      </c>
      <c r="G20" s="59">
        <v>6</v>
      </c>
      <c r="H20" s="59">
        <v>6</v>
      </c>
      <c r="I20" s="59">
        <v>7</v>
      </c>
      <c r="J20" s="59">
        <v>0</v>
      </c>
      <c r="K20" s="59">
        <v>2</v>
      </c>
      <c r="L20" s="59">
        <v>3</v>
      </c>
      <c r="M20" s="59">
        <v>6</v>
      </c>
      <c r="N20" s="59">
        <v>7</v>
      </c>
      <c r="O20" s="59">
        <v>6</v>
      </c>
      <c r="P20" s="63">
        <v>43</v>
      </c>
      <c r="Q20" s="63">
        <v>60</v>
      </c>
      <c r="R20" s="63">
        <f t="shared" si="0"/>
        <v>71.666666666666671</v>
      </c>
      <c r="S20" s="64" t="s">
        <v>22</v>
      </c>
      <c r="T20" s="19"/>
      <c r="U20" s="19"/>
      <c r="V20" s="19"/>
    </row>
    <row r="21" spans="1:22" ht="36" customHeight="1">
      <c r="A21" s="58">
        <v>9</v>
      </c>
      <c r="B21" s="65">
        <v>509</v>
      </c>
      <c r="C21" s="66" t="s">
        <v>14</v>
      </c>
      <c r="D21" s="60" t="s">
        <v>15</v>
      </c>
      <c r="E21" s="15" t="s">
        <v>16</v>
      </c>
      <c r="F21" s="62" t="s">
        <v>50</v>
      </c>
      <c r="G21" s="59">
        <v>3</v>
      </c>
      <c r="H21" s="59">
        <v>4</v>
      </c>
      <c r="I21" s="59">
        <v>1</v>
      </c>
      <c r="J21" s="59">
        <v>0</v>
      </c>
      <c r="K21" s="59">
        <v>2</v>
      </c>
      <c r="L21" s="59">
        <v>5</v>
      </c>
      <c r="M21" s="59">
        <v>6</v>
      </c>
      <c r="N21" s="59">
        <v>10</v>
      </c>
      <c r="O21" s="59">
        <v>4</v>
      </c>
      <c r="P21" s="63">
        <v>35</v>
      </c>
      <c r="Q21" s="63">
        <v>60</v>
      </c>
      <c r="R21" s="63">
        <f t="shared" si="0"/>
        <v>58.333333333333336</v>
      </c>
      <c r="S21" s="64" t="s">
        <v>22</v>
      </c>
      <c r="T21" s="19"/>
      <c r="U21" s="19"/>
      <c r="V21" s="19"/>
    </row>
    <row r="22" spans="1:22" ht="32.25" customHeight="1">
      <c r="A22" s="21"/>
      <c r="B22" s="21"/>
      <c r="C22" s="21"/>
      <c r="D22" s="21"/>
      <c r="E22" s="24"/>
      <c r="F22" s="25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2"/>
      <c r="U22" s="19"/>
      <c r="V22" s="19"/>
    </row>
    <row r="23" spans="1:22" ht="38.25" customHeight="1">
      <c r="A23" s="26"/>
      <c r="B23" s="27" t="s">
        <v>23</v>
      </c>
      <c r="C23" s="26"/>
      <c r="D23" s="26"/>
      <c r="E23" s="28" t="s">
        <v>24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19"/>
      <c r="V23" s="19"/>
    </row>
    <row r="24" spans="1:22" ht="32.25" customHeight="1">
      <c r="A24" s="29"/>
      <c r="B24" s="30" t="s">
        <v>25</v>
      </c>
      <c r="C24" s="28"/>
      <c r="D24" s="28"/>
      <c r="E24" s="28" t="s">
        <v>26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0"/>
      <c r="V24" s="20"/>
    </row>
    <row r="25" spans="1:22" ht="36" customHeight="1">
      <c r="A25" s="29"/>
      <c r="B25" s="32"/>
      <c r="C25" s="32"/>
      <c r="D25" s="32"/>
      <c r="E25" s="28" t="s">
        <v>27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U25" s="21"/>
      <c r="V25" s="21"/>
    </row>
    <row r="26" spans="1:22" s="22" customFormat="1" ht="29.25" customHeight="1">
      <c r="A26" s="33"/>
      <c r="B26" s="33"/>
      <c r="C26" s="33"/>
      <c r="D26" s="33"/>
      <c r="E26" s="34" t="s">
        <v>28</v>
      </c>
      <c r="T26"/>
    </row>
    <row r="27" spans="1:22" s="22" customFormat="1" ht="15.75">
      <c r="A27" s="33"/>
      <c r="B27" s="33"/>
      <c r="C27" s="33"/>
      <c r="D27" s="33"/>
      <c r="E27" s="34" t="s">
        <v>41</v>
      </c>
      <c r="T27"/>
    </row>
    <row r="28" spans="1:22" s="22" customFormat="1" ht="15.7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2" s="22" customFormat="1" ht="15.7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2" s="22" customFormat="1" ht="15.7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</sheetData>
  <mergeCells count="9">
    <mergeCell ref="A7:V7"/>
    <mergeCell ref="A8:V8"/>
    <mergeCell ref="A9:V9"/>
    <mergeCell ref="A10:V10"/>
    <mergeCell ref="A1:V1"/>
    <mergeCell ref="A3:V3"/>
    <mergeCell ref="A4:V4"/>
    <mergeCell ref="A5:V5"/>
    <mergeCell ref="A6:V6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61"/>
  <sheetViews>
    <sheetView zoomScale="71" zoomScaleNormal="71" workbookViewId="0">
      <selection activeCell="C2" sqref="C1:C1048576"/>
    </sheetView>
  </sheetViews>
  <sheetFormatPr defaultColWidth="9.140625" defaultRowHeight="15"/>
  <cols>
    <col min="1" max="1" width="9.140625" style="21"/>
    <col min="2" max="2" width="11.28515625" style="21" customWidth="1"/>
    <col min="3" max="3" width="15.140625" style="21" customWidth="1"/>
    <col min="4" max="4" width="21.42578125" style="21" customWidth="1"/>
    <col min="5" max="5" width="25" style="21" customWidth="1"/>
    <col min="6" max="6" width="8" style="25" customWidth="1"/>
    <col min="7" max="7" width="7.5703125" style="21" customWidth="1"/>
    <col min="8" max="8" width="7.28515625" style="21" customWidth="1"/>
    <col min="9" max="9" width="7.42578125" style="21" customWidth="1"/>
    <col min="10" max="12" width="6.5703125" style="21" customWidth="1"/>
    <col min="13" max="15" width="7.42578125" style="21" customWidth="1"/>
    <col min="16" max="16" width="10.28515625" style="21" customWidth="1"/>
    <col min="17" max="17" width="12.85546875" style="21" customWidth="1"/>
    <col min="18" max="18" width="15.5703125" style="21" customWidth="1"/>
    <col min="19" max="19" width="16.7109375" style="21" customWidth="1"/>
    <col min="20" max="21" width="9.140625" style="21"/>
    <col min="22" max="22" width="27.28515625" style="21" customWidth="1"/>
    <col min="23" max="264" width="9.140625" style="21"/>
    <col min="265" max="265" width="19.42578125" style="21" customWidth="1"/>
    <col min="266" max="266" width="13.140625" style="21" customWidth="1"/>
    <col min="267" max="267" width="17.42578125" style="21" customWidth="1"/>
    <col min="268" max="268" width="16.28515625" style="21" customWidth="1"/>
    <col min="269" max="269" width="8" style="21" customWidth="1"/>
    <col min="270" max="274" width="5.42578125" style="21" customWidth="1"/>
    <col min="275" max="277" width="9.140625" style="21"/>
    <col min="278" max="278" width="11.28515625" style="21" customWidth="1"/>
    <col min="279" max="520" width="9.140625" style="21"/>
    <col min="521" max="521" width="19.42578125" style="21" customWidth="1"/>
    <col min="522" max="522" width="13.140625" style="21" customWidth="1"/>
    <col min="523" max="523" width="17.42578125" style="21" customWidth="1"/>
    <col min="524" max="524" width="16.28515625" style="21" customWidth="1"/>
    <col min="525" max="525" width="8" style="21" customWidth="1"/>
    <col min="526" max="530" width="5.42578125" style="21" customWidth="1"/>
    <col min="531" max="533" width="9.140625" style="21"/>
    <col min="534" max="534" width="11.28515625" style="21" customWidth="1"/>
    <col min="535" max="776" width="9.140625" style="21"/>
    <col min="777" max="777" width="19.42578125" style="21" customWidth="1"/>
    <col min="778" max="778" width="13.140625" style="21" customWidth="1"/>
    <col min="779" max="779" width="17.42578125" style="21" customWidth="1"/>
    <col min="780" max="780" width="16.28515625" style="21" customWidth="1"/>
    <col min="781" max="781" width="8" style="21" customWidth="1"/>
    <col min="782" max="786" width="5.42578125" style="21" customWidth="1"/>
    <col min="787" max="789" width="9.140625" style="21"/>
    <col min="790" max="790" width="11.28515625" style="21" customWidth="1"/>
    <col min="791" max="1025" width="9.140625" style="21"/>
  </cols>
  <sheetData>
    <row r="1" spans="1:22" s="11" customFormat="1" ht="14.25" customHeight="1">
      <c r="A1" s="69" t="s">
        <v>59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s="11" customFormat="1" ht="14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55"/>
      <c r="O2" s="55"/>
      <c r="P2" s="1"/>
      <c r="Q2" s="1"/>
      <c r="R2" s="1"/>
      <c r="S2" s="1"/>
      <c r="T2" s="1"/>
      <c r="U2" s="1"/>
      <c r="V2" s="1"/>
    </row>
    <row r="3" spans="1:22" s="11" customFormat="1" ht="14.25">
      <c r="A3" s="70" t="s">
        <v>47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</row>
    <row r="4" spans="1:22" s="11" customFormat="1" ht="14.25">
      <c r="A4" s="70" t="s">
        <v>54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1:22" s="11" customFormat="1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22" ht="15" customHeight="1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22" ht="15" customHeight="1">
      <c r="A7" s="68" t="s">
        <v>2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</row>
    <row r="8" spans="1:22" ht="15" customHeight="1">
      <c r="A8" s="68" t="s">
        <v>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</row>
    <row r="9" spans="1:22" ht="15" customHeight="1">
      <c r="A9" s="68" t="s">
        <v>43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</row>
    <row r="10" spans="1:22" ht="15" customHeight="1">
      <c r="A10" s="68" t="s">
        <v>42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</row>
    <row r="11" spans="1:22" s="11" customFormat="1" ht="12.75">
      <c r="A11" s="2"/>
      <c r="B11" s="2"/>
      <c r="C11" s="3"/>
      <c r="D11" s="2"/>
      <c r="E11" s="2"/>
      <c r="F11" s="4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11" customFormat="1" ht="58.5" customHeight="1">
      <c r="A12" s="5" t="s">
        <v>4</v>
      </c>
      <c r="B12" s="6" t="s">
        <v>5</v>
      </c>
      <c r="C12" s="7" t="s">
        <v>6</v>
      </c>
      <c r="D12" s="8" t="s">
        <v>7</v>
      </c>
      <c r="E12" s="8" t="s">
        <v>8</v>
      </c>
      <c r="F12" s="9" t="s">
        <v>9</v>
      </c>
      <c r="G12" s="10">
        <v>1</v>
      </c>
      <c r="H12" s="10">
        <v>2</v>
      </c>
      <c r="I12" s="10">
        <v>3</v>
      </c>
      <c r="J12" s="10">
        <v>4</v>
      </c>
      <c r="K12" s="10">
        <v>5</v>
      </c>
      <c r="L12" s="10">
        <v>6</v>
      </c>
      <c r="M12" s="10">
        <v>7</v>
      </c>
      <c r="N12" s="10">
        <v>8</v>
      </c>
      <c r="O12" s="10">
        <v>9</v>
      </c>
      <c r="P12" s="8" t="s">
        <v>10</v>
      </c>
      <c r="Q12" s="8" t="s">
        <v>11</v>
      </c>
      <c r="R12" s="8" t="s">
        <v>12</v>
      </c>
      <c r="S12" s="8" t="s">
        <v>13</v>
      </c>
    </row>
    <row r="13" spans="1:22" s="19" customFormat="1" ht="33" customHeight="1">
      <c r="A13" s="12">
        <v>1</v>
      </c>
      <c r="B13" s="12">
        <v>601</v>
      </c>
      <c r="C13" s="13" t="s">
        <v>14</v>
      </c>
      <c r="D13" s="14" t="s">
        <v>15</v>
      </c>
      <c r="E13" s="15" t="s">
        <v>20</v>
      </c>
      <c r="F13" s="46" t="s">
        <v>32</v>
      </c>
      <c r="G13" s="13">
        <v>6</v>
      </c>
      <c r="H13" s="13">
        <v>2</v>
      </c>
      <c r="I13" s="13">
        <v>7</v>
      </c>
      <c r="J13" s="13">
        <v>1</v>
      </c>
      <c r="K13" s="13">
        <v>10</v>
      </c>
      <c r="L13" s="13">
        <v>10</v>
      </c>
      <c r="M13" s="13">
        <v>4</v>
      </c>
      <c r="N13" s="13">
        <v>6</v>
      </c>
      <c r="O13" s="13">
        <v>4</v>
      </c>
      <c r="P13" s="17">
        <f t="shared" ref="P13:P22" si="0">SUM(G13:O13)</f>
        <v>50</v>
      </c>
      <c r="Q13" s="17">
        <v>60</v>
      </c>
      <c r="R13" s="17">
        <f t="shared" ref="R13:R22" si="1">P13*100/Q13</f>
        <v>83.333333333333329</v>
      </c>
      <c r="S13" s="18" t="s">
        <v>22</v>
      </c>
    </row>
    <row r="14" spans="1:22" s="19" customFormat="1" ht="30.75" customHeight="1">
      <c r="A14" s="12">
        <v>2</v>
      </c>
      <c r="B14" s="12">
        <v>602</v>
      </c>
      <c r="C14" s="13" t="s">
        <v>14</v>
      </c>
      <c r="D14" s="14" t="s">
        <v>15</v>
      </c>
      <c r="E14" s="15" t="s">
        <v>20</v>
      </c>
      <c r="F14" s="46" t="s">
        <v>32</v>
      </c>
      <c r="G14" s="13">
        <v>6</v>
      </c>
      <c r="H14" s="13">
        <v>3</v>
      </c>
      <c r="I14" s="13">
        <v>7</v>
      </c>
      <c r="J14" s="13">
        <v>3</v>
      </c>
      <c r="K14" s="13">
        <v>10</v>
      </c>
      <c r="L14" s="13">
        <v>10</v>
      </c>
      <c r="M14" s="13">
        <v>4</v>
      </c>
      <c r="N14" s="13">
        <v>6</v>
      </c>
      <c r="O14" s="13">
        <v>5</v>
      </c>
      <c r="P14" s="18">
        <f t="shared" si="0"/>
        <v>54</v>
      </c>
      <c r="Q14" s="17">
        <v>60</v>
      </c>
      <c r="R14" s="17">
        <f t="shared" si="1"/>
        <v>90</v>
      </c>
      <c r="S14" s="18" t="s">
        <v>22</v>
      </c>
    </row>
    <row r="15" spans="1:22" s="19" customFormat="1" ht="33" customHeight="1">
      <c r="A15" s="12">
        <v>3</v>
      </c>
      <c r="B15" s="12">
        <v>603</v>
      </c>
      <c r="C15" s="13" t="s">
        <v>14</v>
      </c>
      <c r="D15" s="14" t="s">
        <v>15</v>
      </c>
      <c r="E15" s="15" t="s">
        <v>20</v>
      </c>
      <c r="F15" s="46" t="s">
        <v>31</v>
      </c>
      <c r="G15" s="13">
        <v>6</v>
      </c>
      <c r="H15" s="13">
        <v>2</v>
      </c>
      <c r="I15" s="13">
        <v>7</v>
      </c>
      <c r="J15" s="13">
        <v>3</v>
      </c>
      <c r="K15" s="13">
        <v>10</v>
      </c>
      <c r="L15" s="13">
        <v>10</v>
      </c>
      <c r="M15" s="13">
        <v>2</v>
      </c>
      <c r="N15" s="13">
        <v>6</v>
      </c>
      <c r="O15" s="13">
        <v>2</v>
      </c>
      <c r="P15" s="18">
        <f t="shared" si="0"/>
        <v>48</v>
      </c>
      <c r="Q15" s="17">
        <v>60</v>
      </c>
      <c r="R15" s="17">
        <f t="shared" si="1"/>
        <v>80</v>
      </c>
      <c r="S15" s="18" t="s">
        <v>18</v>
      </c>
    </row>
    <row r="16" spans="1:22" s="19" customFormat="1" ht="33" customHeight="1">
      <c r="A16" s="12">
        <v>4</v>
      </c>
      <c r="B16" s="12">
        <v>604</v>
      </c>
      <c r="C16" s="13" t="s">
        <v>14</v>
      </c>
      <c r="D16" s="14" t="s">
        <v>15</v>
      </c>
      <c r="E16" s="15" t="s">
        <v>20</v>
      </c>
      <c r="F16" s="46" t="s">
        <v>31</v>
      </c>
      <c r="G16" s="13">
        <v>5</v>
      </c>
      <c r="H16" s="13">
        <v>3</v>
      </c>
      <c r="I16" s="13">
        <v>7</v>
      </c>
      <c r="J16" s="13">
        <v>3</v>
      </c>
      <c r="K16" s="13">
        <v>10</v>
      </c>
      <c r="L16" s="13">
        <v>10</v>
      </c>
      <c r="M16" s="13">
        <v>5</v>
      </c>
      <c r="N16" s="13">
        <v>6</v>
      </c>
      <c r="O16" s="13">
        <v>7</v>
      </c>
      <c r="P16" s="17">
        <f t="shared" si="0"/>
        <v>56</v>
      </c>
      <c r="Q16" s="17">
        <v>60</v>
      </c>
      <c r="R16" s="17">
        <f t="shared" si="1"/>
        <v>93.333333333333329</v>
      </c>
      <c r="S16" s="18" t="s">
        <v>18</v>
      </c>
    </row>
    <row r="17" spans="1:19" s="19" customFormat="1" ht="33" customHeight="1">
      <c r="A17" s="12">
        <v>5</v>
      </c>
      <c r="B17" s="12">
        <v>605</v>
      </c>
      <c r="C17" s="13" t="s">
        <v>14</v>
      </c>
      <c r="D17" s="14" t="s">
        <v>15</v>
      </c>
      <c r="E17" s="15" t="s">
        <v>20</v>
      </c>
      <c r="F17" s="46" t="s">
        <v>31</v>
      </c>
      <c r="G17" s="13">
        <v>5</v>
      </c>
      <c r="H17" s="13">
        <v>3</v>
      </c>
      <c r="I17" s="13">
        <v>7</v>
      </c>
      <c r="J17" s="13">
        <v>3</v>
      </c>
      <c r="K17" s="13">
        <v>10</v>
      </c>
      <c r="L17" s="13">
        <v>9</v>
      </c>
      <c r="M17" s="13">
        <v>5</v>
      </c>
      <c r="N17" s="13">
        <v>6</v>
      </c>
      <c r="O17" s="13">
        <v>7</v>
      </c>
      <c r="P17" s="17">
        <f t="shared" si="0"/>
        <v>55</v>
      </c>
      <c r="Q17" s="17">
        <v>60</v>
      </c>
      <c r="R17" s="17">
        <f t="shared" si="1"/>
        <v>91.666666666666671</v>
      </c>
      <c r="S17" s="18" t="s">
        <v>22</v>
      </c>
    </row>
    <row r="18" spans="1:19" s="19" customFormat="1" ht="33" customHeight="1">
      <c r="A18" s="12">
        <v>6</v>
      </c>
      <c r="B18" s="12">
        <v>606</v>
      </c>
      <c r="C18" s="13" t="s">
        <v>14</v>
      </c>
      <c r="D18" s="14" t="s">
        <v>15</v>
      </c>
      <c r="E18" s="15" t="s">
        <v>20</v>
      </c>
      <c r="F18" s="46" t="s">
        <v>30</v>
      </c>
      <c r="G18" s="13">
        <v>5</v>
      </c>
      <c r="H18" s="13">
        <v>2</v>
      </c>
      <c r="I18" s="13">
        <v>7</v>
      </c>
      <c r="J18" s="13">
        <v>3</v>
      </c>
      <c r="K18" s="13">
        <v>9</v>
      </c>
      <c r="L18" s="13">
        <v>10</v>
      </c>
      <c r="M18" s="13">
        <v>4</v>
      </c>
      <c r="N18" s="13">
        <v>6</v>
      </c>
      <c r="O18" s="13">
        <v>7</v>
      </c>
      <c r="P18" s="17">
        <f t="shared" si="0"/>
        <v>53</v>
      </c>
      <c r="Q18" s="17">
        <v>60</v>
      </c>
      <c r="R18" s="17">
        <f t="shared" si="1"/>
        <v>88.333333333333329</v>
      </c>
      <c r="S18" s="18" t="s">
        <v>19</v>
      </c>
    </row>
    <row r="19" spans="1:19" s="19" customFormat="1" ht="33" customHeight="1">
      <c r="A19" s="12">
        <v>7</v>
      </c>
      <c r="B19" s="12">
        <v>607</v>
      </c>
      <c r="C19" s="13" t="s">
        <v>14</v>
      </c>
      <c r="D19" s="14" t="s">
        <v>15</v>
      </c>
      <c r="E19" s="15" t="s">
        <v>20</v>
      </c>
      <c r="F19" s="46" t="s">
        <v>30</v>
      </c>
      <c r="G19" s="13">
        <v>6</v>
      </c>
      <c r="H19" s="13">
        <v>2</v>
      </c>
      <c r="I19" s="13">
        <v>7</v>
      </c>
      <c r="J19" s="13">
        <v>3</v>
      </c>
      <c r="K19" s="13">
        <v>10</v>
      </c>
      <c r="L19" s="13">
        <v>0</v>
      </c>
      <c r="M19" s="13">
        <v>4</v>
      </c>
      <c r="N19" s="13">
        <v>6</v>
      </c>
      <c r="O19" s="13">
        <v>7</v>
      </c>
      <c r="P19" s="17">
        <f t="shared" si="0"/>
        <v>45</v>
      </c>
      <c r="Q19" s="17">
        <v>60</v>
      </c>
      <c r="R19" s="17">
        <f t="shared" si="1"/>
        <v>75</v>
      </c>
      <c r="S19" s="18" t="s">
        <v>22</v>
      </c>
    </row>
    <row r="20" spans="1:19" s="19" customFormat="1" ht="33" customHeight="1">
      <c r="A20" s="12">
        <v>8</v>
      </c>
      <c r="B20" s="12">
        <v>608</v>
      </c>
      <c r="C20" s="13" t="s">
        <v>14</v>
      </c>
      <c r="D20" s="14" t="s">
        <v>15</v>
      </c>
      <c r="E20" s="15" t="s">
        <v>20</v>
      </c>
      <c r="F20" s="46" t="s">
        <v>30</v>
      </c>
      <c r="G20" s="13">
        <v>6</v>
      </c>
      <c r="H20" s="13">
        <v>2</v>
      </c>
      <c r="I20" s="13">
        <v>7</v>
      </c>
      <c r="J20" s="13">
        <v>3</v>
      </c>
      <c r="K20" s="13">
        <v>7</v>
      </c>
      <c r="L20" s="13">
        <v>10</v>
      </c>
      <c r="M20" s="13">
        <v>4</v>
      </c>
      <c r="N20" s="13">
        <v>8</v>
      </c>
      <c r="O20" s="13">
        <v>3</v>
      </c>
      <c r="P20" s="17">
        <f t="shared" si="0"/>
        <v>50</v>
      </c>
      <c r="Q20" s="17">
        <v>60</v>
      </c>
      <c r="R20" s="17">
        <f t="shared" si="1"/>
        <v>83.333333333333329</v>
      </c>
      <c r="S20" s="18" t="s">
        <v>22</v>
      </c>
    </row>
    <row r="21" spans="1:19" s="19" customFormat="1" ht="33" customHeight="1">
      <c r="A21" s="12">
        <v>9</v>
      </c>
      <c r="B21" s="12">
        <v>609</v>
      </c>
      <c r="C21" s="13" t="s">
        <v>14</v>
      </c>
      <c r="D21" s="14" t="s">
        <v>15</v>
      </c>
      <c r="E21" s="15" t="s">
        <v>20</v>
      </c>
      <c r="F21" s="46" t="s">
        <v>30</v>
      </c>
      <c r="G21" s="13">
        <v>6</v>
      </c>
      <c r="H21" s="13">
        <v>2</v>
      </c>
      <c r="I21" s="13">
        <v>7</v>
      </c>
      <c r="J21" s="13">
        <v>3</v>
      </c>
      <c r="K21" s="13">
        <v>10</v>
      </c>
      <c r="L21" s="13">
        <v>0</v>
      </c>
      <c r="M21" s="13">
        <v>4</v>
      </c>
      <c r="N21" s="13">
        <v>6</v>
      </c>
      <c r="O21" s="13">
        <v>7</v>
      </c>
      <c r="P21" s="17">
        <f t="shared" si="0"/>
        <v>45</v>
      </c>
      <c r="Q21" s="17">
        <v>60</v>
      </c>
      <c r="R21" s="17">
        <f t="shared" si="1"/>
        <v>75</v>
      </c>
      <c r="S21" s="18" t="s">
        <v>22</v>
      </c>
    </row>
    <row r="22" spans="1:19" s="19" customFormat="1" ht="33" customHeight="1">
      <c r="A22" s="12">
        <v>10</v>
      </c>
      <c r="B22" s="12">
        <v>610</v>
      </c>
      <c r="C22" s="13" t="s">
        <v>14</v>
      </c>
      <c r="D22" s="14" t="s">
        <v>15</v>
      </c>
      <c r="E22" s="15" t="s">
        <v>20</v>
      </c>
      <c r="F22" s="46" t="s">
        <v>30</v>
      </c>
      <c r="G22" s="13">
        <v>6</v>
      </c>
      <c r="H22" s="13">
        <v>2</v>
      </c>
      <c r="I22" s="13">
        <v>7</v>
      </c>
      <c r="J22" s="13">
        <v>3</v>
      </c>
      <c r="K22" s="13">
        <v>10</v>
      </c>
      <c r="L22" s="13">
        <v>0</v>
      </c>
      <c r="M22" s="13">
        <v>4</v>
      </c>
      <c r="N22" s="13">
        <v>6</v>
      </c>
      <c r="O22" s="13">
        <v>7</v>
      </c>
      <c r="P22" s="17">
        <f t="shared" si="0"/>
        <v>45</v>
      </c>
      <c r="Q22" s="17">
        <v>60</v>
      </c>
      <c r="R22" s="17">
        <f t="shared" si="1"/>
        <v>75</v>
      </c>
      <c r="S22" s="18" t="s">
        <v>22</v>
      </c>
    </row>
    <row r="23" spans="1:19" s="19" customFormat="1" ht="33" customHeight="1">
      <c r="A23" s="35"/>
      <c r="B23" s="35"/>
      <c r="C23" s="36"/>
      <c r="D23" s="37"/>
      <c r="E23" s="37"/>
      <c r="F23" s="48"/>
      <c r="G23" s="36"/>
      <c r="H23" s="36"/>
      <c r="I23" s="36"/>
      <c r="J23" s="36"/>
      <c r="K23" s="36"/>
      <c r="L23" s="36"/>
      <c r="M23" s="36"/>
      <c r="N23" s="36"/>
      <c r="O23" s="36"/>
      <c r="P23" s="38"/>
      <c r="Q23" s="38"/>
      <c r="R23" s="38"/>
      <c r="S23" s="39"/>
    </row>
    <row r="24" spans="1:19" s="19" customFormat="1" ht="33" customHeight="1">
      <c r="A24" s="44"/>
      <c r="B24" s="45" t="s">
        <v>23</v>
      </c>
      <c r="C24" s="44"/>
      <c r="D24" s="44"/>
      <c r="E24" s="2" t="s">
        <v>24</v>
      </c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22"/>
    </row>
    <row r="25" spans="1:19" s="22" customFormat="1" ht="15.75">
      <c r="A25" s="50"/>
      <c r="B25" s="42" t="s">
        <v>25</v>
      </c>
      <c r="C25" s="2"/>
      <c r="D25" s="2"/>
      <c r="E25" s="2" t="s">
        <v>26</v>
      </c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</row>
    <row r="26" spans="1:19" s="22" customFormat="1" ht="15.75">
      <c r="A26" s="50"/>
      <c r="B26" s="41"/>
      <c r="C26" s="41"/>
      <c r="D26" s="41"/>
      <c r="E26" s="2" t="s">
        <v>27</v>
      </c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</row>
    <row r="27" spans="1:19" s="22" customFormat="1" ht="15.75">
      <c r="A27" s="51"/>
      <c r="B27" s="51"/>
      <c r="C27" s="51"/>
      <c r="D27" s="51"/>
      <c r="E27" s="24" t="s">
        <v>28</v>
      </c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</row>
    <row r="28" spans="1:19" s="22" customFormat="1" ht="15.75">
      <c r="A28" s="51"/>
      <c r="B28" s="51"/>
      <c r="C28" s="51"/>
      <c r="D28" s="51"/>
      <c r="E28" s="24" t="s">
        <v>41</v>
      </c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</row>
    <row r="29" spans="1:19" s="22" customFormat="1" ht="15.75">
      <c r="A29" s="51"/>
      <c r="B29" s="51"/>
      <c r="C29" s="51"/>
      <c r="D29" s="51"/>
      <c r="E29" s="24"/>
      <c r="F29" s="52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21"/>
    </row>
    <row r="61" spans="25:25">
      <c r="Y61" s="19"/>
    </row>
  </sheetData>
  <mergeCells count="9">
    <mergeCell ref="A7:V7"/>
    <mergeCell ref="A8:V8"/>
    <mergeCell ref="A9:V9"/>
    <mergeCell ref="A10:V10"/>
    <mergeCell ref="A1:V1"/>
    <mergeCell ref="A3:V3"/>
    <mergeCell ref="A4:V4"/>
    <mergeCell ref="A5:V5"/>
    <mergeCell ref="A6:V6"/>
  </mergeCells>
  <pageMargins left="0.70833333333333304" right="0.70833333333333304" top="0.74791666666666701" bottom="0.74791666666666701" header="0.511811023622047" footer="0.511811023622047"/>
  <pageSetup paperSize="9" scale="46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G36"/>
  <sheetViews>
    <sheetView zoomScale="78" zoomScaleNormal="78" workbookViewId="0">
      <selection activeCell="C2" sqref="C1:C1048576"/>
    </sheetView>
  </sheetViews>
  <sheetFormatPr defaultColWidth="9.140625" defaultRowHeight="15"/>
  <cols>
    <col min="1" max="2" width="9.140625" style="21"/>
    <col min="3" max="3" width="13.140625" style="21" customWidth="1"/>
    <col min="4" max="4" width="19" style="21" customWidth="1"/>
    <col min="5" max="5" width="18.85546875" style="21" customWidth="1"/>
    <col min="6" max="6" width="8" style="25" customWidth="1"/>
    <col min="7" max="14" width="5.42578125" style="21" customWidth="1"/>
    <col min="15" max="15" width="9.140625" style="21"/>
    <col min="16" max="16" width="10.5703125" style="21" customWidth="1"/>
    <col min="17" max="17" width="10.28515625" style="21" customWidth="1"/>
    <col min="18" max="18" width="11.85546875" style="21" customWidth="1"/>
    <col min="19" max="20" width="9.140625" style="21"/>
    <col min="21" max="21" width="23" style="21" customWidth="1"/>
    <col min="22" max="260" width="9.140625" style="21"/>
    <col min="261" max="261" width="19.42578125" style="21" customWidth="1"/>
    <col min="262" max="262" width="13.140625" style="21" customWidth="1"/>
    <col min="263" max="263" width="17.42578125" style="21" customWidth="1"/>
    <col min="264" max="264" width="16.28515625" style="21" customWidth="1"/>
    <col min="265" max="265" width="8" style="21" customWidth="1"/>
    <col min="266" max="270" width="5.42578125" style="21" customWidth="1"/>
    <col min="271" max="273" width="9.140625" style="21"/>
    <col min="274" max="274" width="11.28515625" style="21" customWidth="1"/>
    <col min="275" max="516" width="9.140625" style="21"/>
    <col min="517" max="517" width="19.42578125" style="21" customWidth="1"/>
    <col min="518" max="518" width="13.140625" style="21" customWidth="1"/>
    <col min="519" max="519" width="17.42578125" style="21" customWidth="1"/>
    <col min="520" max="520" width="16.28515625" style="21" customWidth="1"/>
    <col min="521" max="521" width="8" style="21" customWidth="1"/>
    <col min="522" max="526" width="5.42578125" style="21" customWidth="1"/>
    <col min="527" max="529" width="9.140625" style="21"/>
    <col min="530" max="530" width="11.28515625" style="21" customWidth="1"/>
    <col min="531" max="772" width="9.140625" style="21"/>
    <col min="773" max="773" width="19.42578125" style="21" customWidth="1"/>
    <col min="774" max="774" width="13.140625" style="21" customWidth="1"/>
    <col min="775" max="775" width="17.42578125" style="21" customWidth="1"/>
    <col min="776" max="776" width="16.28515625" style="21" customWidth="1"/>
    <col min="777" max="777" width="8" style="21" customWidth="1"/>
    <col min="778" max="782" width="5.42578125" style="21" customWidth="1"/>
    <col min="783" max="785" width="9.140625" style="21"/>
    <col min="786" max="786" width="11.28515625" style="21" customWidth="1"/>
    <col min="787" max="1021" width="9.140625" style="21"/>
    <col min="1022" max="1023" width="11.5703125" customWidth="1"/>
  </cols>
  <sheetData>
    <row r="1" spans="1:21" s="11" customFormat="1" ht="13.9" customHeight="1">
      <c r="A1" s="69" t="s">
        <v>58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1" s="11" customFormat="1" ht="14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1" s="11" customFormat="1" ht="14.25">
      <c r="A3" s="70" t="s">
        <v>48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21" s="11" customFormat="1" ht="14.25">
      <c r="A4" s="70" t="s">
        <v>54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21" s="11" customFormat="1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21" ht="15" customHeight="1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</row>
    <row r="7" spans="1:21" ht="15" customHeight="1">
      <c r="A7" s="68" t="s">
        <v>2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</row>
    <row r="8" spans="1:21" ht="15" customHeight="1">
      <c r="A8" s="68" t="s">
        <v>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</row>
    <row r="9" spans="1:21" ht="15" customHeight="1">
      <c r="A9" s="68" t="s">
        <v>43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spans="1:21" ht="15" customHeight="1">
      <c r="A10" s="68" t="s">
        <v>42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</row>
    <row r="11" spans="1:21" s="11" customFormat="1" ht="12.75">
      <c r="A11" s="2"/>
      <c r="B11" s="2"/>
      <c r="C11" s="3"/>
      <c r="D11" s="2"/>
      <c r="E11" s="2"/>
      <c r="F11" s="4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21" s="11" customFormat="1" ht="56.25" customHeight="1">
      <c r="A12" s="5" t="s">
        <v>4</v>
      </c>
      <c r="B12" s="6" t="s">
        <v>5</v>
      </c>
      <c r="C12" s="7" t="s">
        <v>6</v>
      </c>
      <c r="D12" s="8" t="s">
        <v>7</v>
      </c>
      <c r="E12" s="8" t="s">
        <v>8</v>
      </c>
      <c r="F12" s="9" t="s">
        <v>9</v>
      </c>
      <c r="G12" s="10">
        <v>1</v>
      </c>
      <c r="H12" s="10">
        <v>2</v>
      </c>
      <c r="I12" s="10">
        <v>3</v>
      </c>
      <c r="J12" s="10">
        <v>4</v>
      </c>
      <c r="K12" s="10">
        <v>5</v>
      </c>
      <c r="L12" s="10">
        <v>6</v>
      </c>
      <c r="M12" s="10">
        <v>7</v>
      </c>
      <c r="N12" s="10">
        <v>8</v>
      </c>
      <c r="O12" s="8" t="s">
        <v>10</v>
      </c>
      <c r="P12" s="8" t="s">
        <v>11</v>
      </c>
      <c r="Q12" s="8" t="s">
        <v>12</v>
      </c>
      <c r="R12" s="8" t="s">
        <v>13</v>
      </c>
    </row>
    <row r="13" spans="1:21" s="19" customFormat="1" ht="33" customHeight="1">
      <c r="A13" s="12">
        <v>1</v>
      </c>
      <c r="B13" s="12">
        <v>701</v>
      </c>
      <c r="C13" s="13" t="s">
        <v>14</v>
      </c>
      <c r="D13" s="14" t="s">
        <v>15</v>
      </c>
      <c r="E13" s="15" t="s">
        <v>16</v>
      </c>
      <c r="F13" s="16" t="s">
        <v>35</v>
      </c>
      <c r="G13" s="13">
        <v>5</v>
      </c>
      <c r="H13" s="13">
        <v>5</v>
      </c>
      <c r="I13" s="13">
        <v>4</v>
      </c>
      <c r="J13" s="13">
        <v>3</v>
      </c>
      <c r="K13" s="13">
        <v>7</v>
      </c>
      <c r="L13" s="13">
        <v>2</v>
      </c>
      <c r="M13" s="13">
        <v>0</v>
      </c>
      <c r="N13" s="13">
        <v>6</v>
      </c>
      <c r="O13" s="17">
        <f t="shared" ref="O13:O24" si="0">SUM(G13:N13)</f>
        <v>32</v>
      </c>
      <c r="P13" s="17">
        <v>50</v>
      </c>
      <c r="Q13" s="17">
        <f>O13*100/P13</f>
        <v>64</v>
      </c>
      <c r="R13" s="18" t="s">
        <v>22</v>
      </c>
    </row>
    <row r="14" spans="1:21" s="19" customFormat="1" ht="33" customHeight="1">
      <c r="A14" s="12">
        <v>2</v>
      </c>
      <c r="B14" s="12">
        <v>702</v>
      </c>
      <c r="C14" s="13" t="s">
        <v>14</v>
      </c>
      <c r="D14" s="14" t="s">
        <v>15</v>
      </c>
      <c r="E14" s="15" t="s">
        <v>16</v>
      </c>
      <c r="F14" s="16" t="s">
        <v>35</v>
      </c>
      <c r="G14" s="13">
        <v>5</v>
      </c>
      <c r="H14" s="13">
        <v>6</v>
      </c>
      <c r="I14" s="13">
        <v>4</v>
      </c>
      <c r="J14" s="13">
        <v>3</v>
      </c>
      <c r="K14" s="13">
        <v>7</v>
      </c>
      <c r="L14" s="13">
        <v>6</v>
      </c>
      <c r="M14" s="13">
        <v>0</v>
      </c>
      <c r="N14" s="13">
        <v>0</v>
      </c>
      <c r="O14" s="18">
        <f t="shared" si="0"/>
        <v>31</v>
      </c>
      <c r="P14" s="17">
        <v>50</v>
      </c>
      <c r="Q14" s="17">
        <f>O14*100/P14</f>
        <v>62</v>
      </c>
      <c r="R14" s="18" t="s">
        <v>22</v>
      </c>
      <c r="U14" s="47"/>
    </row>
    <row r="15" spans="1:21" s="19" customFormat="1" ht="33" customHeight="1">
      <c r="A15" s="12">
        <v>3</v>
      </c>
      <c r="B15" s="12">
        <v>703</v>
      </c>
      <c r="C15" s="13" t="s">
        <v>14</v>
      </c>
      <c r="D15" s="14" t="s">
        <v>15</v>
      </c>
      <c r="E15" s="15" t="s">
        <v>16</v>
      </c>
      <c r="F15" s="16" t="s">
        <v>35</v>
      </c>
      <c r="G15" s="13">
        <v>5</v>
      </c>
      <c r="H15" s="13">
        <v>6</v>
      </c>
      <c r="I15" s="13">
        <v>6</v>
      </c>
      <c r="J15" s="13">
        <v>4</v>
      </c>
      <c r="K15" s="13">
        <v>7</v>
      </c>
      <c r="L15" s="13">
        <v>3</v>
      </c>
      <c r="M15" s="13">
        <v>1</v>
      </c>
      <c r="N15" s="13">
        <v>5</v>
      </c>
      <c r="O15" s="18">
        <f t="shared" si="0"/>
        <v>37</v>
      </c>
      <c r="P15" s="17">
        <v>50</v>
      </c>
      <c r="Q15" s="17">
        <f t="shared" ref="Q15:Q24" si="1">O15*100/P15</f>
        <v>74</v>
      </c>
      <c r="R15" s="18" t="s">
        <v>18</v>
      </c>
    </row>
    <row r="16" spans="1:21" s="19" customFormat="1" ht="33" customHeight="1">
      <c r="A16" s="12">
        <v>4</v>
      </c>
      <c r="B16" s="12">
        <v>704</v>
      </c>
      <c r="C16" s="13" t="s">
        <v>14</v>
      </c>
      <c r="D16" s="14" t="s">
        <v>15</v>
      </c>
      <c r="E16" s="15" t="s">
        <v>16</v>
      </c>
      <c r="F16" s="16" t="s">
        <v>35</v>
      </c>
      <c r="G16" s="13">
        <v>3</v>
      </c>
      <c r="H16" s="13">
        <v>5</v>
      </c>
      <c r="I16" s="13">
        <v>2</v>
      </c>
      <c r="J16" s="13">
        <v>3</v>
      </c>
      <c r="K16" s="13">
        <v>7</v>
      </c>
      <c r="L16" s="13">
        <v>4</v>
      </c>
      <c r="M16" s="13">
        <v>0</v>
      </c>
      <c r="N16" s="13">
        <v>6</v>
      </c>
      <c r="O16" s="17">
        <f t="shared" si="0"/>
        <v>30</v>
      </c>
      <c r="P16" s="17">
        <v>50</v>
      </c>
      <c r="Q16" s="17">
        <f t="shared" si="1"/>
        <v>60</v>
      </c>
      <c r="R16" s="18" t="s">
        <v>22</v>
      </c>
    </row>
    <row r="17" spans="1:19" s="22" customFormat="1" ht="25.5">
      <c r="A17" s="12">
        <v>5</v>
      </c>
      <c r="B17" s="12">
        <v>705</v>
      </c>
      <c r="C17" s="13" t="s">
        <v>14</v>
      </c>
      <c r="D17" s="14" t="s">
        <v>15</v>
      </c>
      <c r="E17" s="15" t="s">
        <v>16</v>
      </c>
      <c r="F17" s="16" t="s">
        <v>33</v>
      </c>
      <c r="G17" s="13">
        <v>5</v>
      </c>
      <c r="H17" s="13">
        <v>7</v>
      </c>
      <c r="I17" s="13">
        <v>5</v>
      </c>
      <c r="J17" s="13">
        <v>5</v>
      </c>
      <c r="K17" s="13">
        <v>7</v>
      </c>
      <c r="L17" s="13">
        <v>6</v>
      </c>
      <c r="M17" s="13">
        <v>3</v>
      </c>
      <c r="N17" s="13">
        <v>8</v>
      </c>
      <c r="O17" s="18">
        <f t="shared" si="0"/>
        <v>46</v>
      </c>
      <c r="P17" s="17">
        <v>50</v>
      </c>
      <c r="Q17" s="17">
        <f t="shared" si="1"/>
        <v>92</v>
      </c>
      <c r="R17" s="18" t="s">
        <v>19</v>
      </c>
    </row>
    <row r="18" spans="1:19" s="22" customFormat="1" ht="25.5">
      <c r="A18" s="12">
        <v>6</v>
      </c>
      <c r="B18" s="12">
        <v>706</v>
      </c>
      <c r="C18" s="13" t="s">
        <v>14</v>
      </c>
      <c r="D18" s="14" t="s">
        <v>15</v>
      </c>
      <c r="E18" s="15" t="s">
        <v>16</v>
      </c>
      <c r="F18" s="16" t="s">
        <v>33</v>
      </c>
      <c r="G18" s="13">
        <v>5</v>
      </c>
      <c r="H18" s="13">
        <v>7</v>
      </c>
      <c r="I18" s="13">
        <v>6</v>
      </c>
      <c r="J18" s="13">
        <v>5</v>
      </c>
      <c r="K18" s="13">
        <v>7</v>
      </c>
      <c r="L18" s="13">
        <v>6</v>
      </c>
      <c r="M18" s="13">
        <v>3</v>
      </c>
      <c r="N18" s="13">
        <v>7</v>
      </c>
      <c r="O18" s="18">
        <f t="shared" si="0"/>
        <v>46</v>
      </c>
      <c r="P18" s="17">
        <v>50</v>
      </c>
      <c r="Q18" s="17">
        <f t="shared" si="1"/>
        <v>92</v>
      </c>
      <c r="R18" s="18" t="s">
        <v>19</v>
      </c>
    </row>
    <row r="19" spans="1:19" s="22" customFormat="1" ht="25.5">
      <c r="A19" s="12">
        <v>7</v>
      </c>
      <c r="B19" s="12">
        <v>707</v>
      </c>
      <c r="C19" s="13" t="s">
        <v>14</v>
      </c>
      <c r="D19" s="14" t="s">
        <v>15</v>
      </c>
      <c r="E19" s="15" t="s">
        <v>16</v>
      </c>
      <c r="F19" s="16" t="s">
        <v>33</v>
      </c>
      <c r="G19" s="13">
        <v>5</v>
      </c>
      <c r="H19" s="13">
        <v>7</v>
      </c>
      <c r="I19" s="13">
        <v>4</v>
      </c>
      <c r="J19" s="13">
        <v>5</v>
      </c>
      <c r="K19" s="13">
        <v>7</v>
      </c>
      <c r="L19" s="13">
        <v>6</v>
      </c>
      <c r="M19" s="13">
        <v>3</v>
      </c>
      <c r="N19" s="13">
        <v>6</v>
      </c>
      <c r="O19" s="17">
        <f t="shared" si="0"/>
        <v>43</v>
      </c>
      <c r="P19" s="17">
        <v>50</v>
      </c>
      <c r="Q19" s="17">
        <f t="shared" si="1"/>
        <v>86</v>
      </c>
      <c r="R19" s="18" t="s">
        <v>18</v>
      </c>
    </row>
    <row r="20" spans="1:19" s="22" customFormat="1" ht="25.5">
      <c r="A20" s="12">
        <v>8</v>
      </c>
      <c r="B20" s="12">
        <v>708</v>
      </c>
      <c r="C20" s="13" t="s">
        <v>14</v>
      </c>
      <c r="D20" s="14" t="s">
        <v>15</v>
      </c>
      <c r="E20" s="15" t="s">
        <v>16</v>
      </c>
      <c r="F20" s="16" t="s">
        <v>33</v>
      </c>
      <c r="G20" s="13">
        <v>2</v>
      </c>
      <c r="H20" s="13">
        <v>7</v>
      </c>
      <c r="I20" s="13">
        <v>0</v>
      </c>
      <c r="J20" s="13">
        <v>4</v>
      </c>
      <c r="K20" s="13">
        <v>7</v>
      </c>
      <c r="L20" s="13">
        <v>6</v>
      </c>
      <c r="M20" s="13">
        <v>2</v>
      </c>
      <c r="N20" s="13">
        <v>4</v>
      </c>
      <c r="O20" s="18">
        <f t="shared" si="0"/>
        <v>32</v>
      </c>
      <c r="P20" s="17">
        <v>50</v>
      </c>
      <c r="Q20" s="17">
        <f t="shared" si="1"/>
        <v>64</v>
      </c>
      <c r="R20" s="18" t="s">
        <v>22</v>
      </c>
    </row>
    <row r="21" spans="1:19" s="22" customFormat="1" ht="25.5">
      <c r="A21" s="12">
        <v>9</v>
      </c>
      <c r="B21" s="12">
        <v>709</v>
      </c>
      <c r="C21" s="13" t="s">
        <v>14</v>
      </c>
      <c r="D21" s="14" t="s">
        <v>15</v>
      </c>
      <c r="E21" s="15" t="s">
        <v>16</v>
      </c>
      <c r="F21" s="16" t="s">
        <v>34</v>
      </c>
      <c r="G21" s="13">
        <v>5</v>
      </c>
      <c r="H21" s="13">
        <v>7</v>
      </c>
      <c r="I21" s="13">
        <v>3</v>
      </c>
      <c r="J21" s="13">
        <v>4</v>
      </c>
      <c r="K21" s="13">
        <v>7</v>
      </c>
      <c r="L21" s="13">
        <v>3</v>
      </c>
      <c r="M21" s="13">
        <v>1</v>
      </c>
      <c r="N21" s="13">
        <v>5</v>
      </c>
      <c r="O21" s="18">
        <f t="shared" si="0"/>
        <v>35</v>
      </c>
      <c r="P21" s="17">
        <v>50</v>
      </c>
      <c r="Q21" s="17">
        <f t="shared" si="1"/>
        <v>70</v>
      </c>
      <c r="R21" s="18" t="s">
        <v>22</v>
      </c>
    </row>
    <row r="22" spans="1:19" s="19" customFormat="1" ht="33" customHeight="1">
      <c r="A22" s="12">
        <v>10</v>
      </c>
      <c r="B22" s="12">
        <v>710</v>
      </c>
      <c r="C22" s="13" t="s">
        <v>14</v>
      </c>
      <c r="D22" s="14" t="s">
        <v>15</v>
      </c>
      <c r="E22" s="15" t="s">
        <v>16</v>
      </c>
      <c r="F22" s="16" t="s">
        <v>34</v>
      </c>
      <c r="G22" s="13">
        <v>5</v>
      </c>
      <c r="H22" s="13">
        <v>7</v>
      </c>
      <c r="I22" s="13">
        <v>3</v>
      </c>
      <c r="J22" s="13">
        <v>4</v>
      </c>
      <c r="K22" s="13">
        <v>7</v>
      </c>
      <c r="L22" s="13">
        <v>4</v>
      </c>
      <c r="M22" s="13">
        <v>1</v>
      </c>
      <c r="N22" s="13">
        <v>6</v>
      </c>
      <c r="O22" s="17">
        <f t="shared" si="0"/>
        <v>37</v>
      </c>
      <c r="P22" s="17">
        <v>50</v>
      </c>
      <c r="Q22" s="17">
        <f t="shared" si="1"/>
        <v>74</v>
      </c>
      <c r="R22" s="18" t="s">
        <v>18</v>
      </c>
    </row>
    <row r="23" spans="1:19" s="19" customFormat="1" ht="33" customHeight="1">
      <c r="A23" s="12">
        <v>11</v>
      </c>
      <c r="B23" s="12">
        <v>711</v>
      </c>
      <c r="C23" s="13" t="s">
        <v>14</v>
      </c>
      <c r="D23" s="14" t="s">
        <v>15</v>
      </c>
      <c r="E23" s="15" t="s">
        <v>16</v>
      </c>
      <c r="F23" s="16" t="s">
        <v>34</v>
      </c>
      <c r="G23" s="13">
        <v>5</v>
      </c>
      <c r="H23" s="13">
        <v>7</v>
      </c>
      <c r="I23" s="13">
        <v>6</v>
      </c>
      <c r="J23" s="13">
        <v>5</v>
      </c>
      <c r="K23" s="13">
        <v>7</v>
      </c>
      <c r="L23" s="13">
        <v>4</v>
      </c>
      <c r="M23" s="13">
        <v>1</v>
      </c>
      <c r="N23" s="13">
        <v>6</v>
      </c>
      <c r="O23" s="18">
        <f t="shared" si="0"/>
        <v>41</v>
      </c>
      <c r="P23" s="17">
        <v>50</v>
      </c>
      <c r="Q23" s="17">
        <f t="shared" si="1"/>
        <v>82</v>
      </c>
      <c r="R23" s="18" t="s">
        <v>18</v>
      </c>
    </row>
    <row r="24" spans="1:19" s="11" customFormat="1" ht="24.75" customHeight="1">
      <c r="A24" s="12">
        <v>12</v>
      </c>
      <c r="B24" s="12">
        <v>712</v>
      </c>
      <c r="C24" s="13" t="s">
        <v>14</v>
      </c>
      <c r="D24" s="14" t="s">
        <v>15</v>
      </c>
      <c r="E24" s="15" t="s">
        <v>16</v>
      </c>
      <c r="F24" s="16" t="s">
        <v>34</v>
      </c>
      <c r="G24" s="13">
        <v>5</v>
      </c>
      <c r="H24" s="13">
        <v>7</v>
      </c>
      <c r="I24" s="13">
        <v>4</v>
      </c>
      <c r="J24" s="13">
        <v>5</v>
      </c>
      <c r="K24" s="13">
        <v>7</v>
      </c>
      <c r="L24" s="13">
        <v>2</v>
      </c>
      <c r="M24" s="13">
        <v>1</v>
      </c>
      <c r="N24" s="13">
        <v>5</v>
      </c>
      <c r="O24" s="18">
        <f t="shared" si="0"/>
        <v>36</v>
      </c>
      <c r="P24" s="17">
        <v>50</v>
      </c>
      <c r="Q24" s="17">
        <f t="shared" si="1"/>
        <v>72</v>
      </c>
      <c r="R24" s="18" t="s">
        <v>22</v>
      </c>
    </row>
    <row r="25" spans="1:19" s="11" customFormat="1" ht="26.25" customHeight="1"/>
    <row r="26" spans="1:19" s="11" customFormat="1" ht="12"/>
    <row r="28" spans="1:19" ht="15.75">
      <c r="B28" s="26"/>
      <c r="C28" s="26"/>
      <c r="D28" s="26"/>
      <c r="E28" s="26"/>
      <c r="F28" s="28" t="s">
        <v>24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29" spans="1:19" ht="15.75">
      <c r="A29" s="33"/>
      <c r="B29" s="29"/>
      <c r="C29" s="31"/>
      <c r="D29" s="28"/>
      <c r="E29" s="28"/>
      <c r="F29" s="28" t="s">
        <v>26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</row>
    <row r="30" spans="1:19" ht="15.75">
      <c r="B30" s="29"/>
      <c r="C30" s="32"/>
      <c r="D30" s="32"/>
      <c r="E30" s="32"/>
      <c r="F30" s="28" t="s">
        <v>27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</row>
    <row r="31" spans="1:19" ht="15.75">
      <c r="A31" s="35"/>
      <c r="B31" s="33"/>
      <c r="C31" s="33"/>
      <c r="D31" s="33"/>
      <c r="E31" s="33"/>
      <c r="F31" s="34" t="s">
        <v>28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</row>
    <row r="32" spans="1:19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11"/>
      <c r="O32" s="11"/>
      <c r="P32" s="11"/>
      <c r="Q32" s="11"/>
      <c r="R32" s="11"/>
    </row>
    <row r="33" spans="1:18">
      <c r="A33" s="23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1:18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11"/>
      <c r="N34" s="11"/>
      <c r="O34" s="11"/>
      <c r="P34" s="11"/>
      <c r="Q34" s="11"/>
      <c r="R34" s="11"/>
    </row>
    <row r="35" spans="1:18">
      <c r="A35" s="25"/>
      <c r="F35" s="21"/>
    </row>
    <row r="36" spans="1:18">
      <c r="A36" s="25"/>
      <c r="F36" s="21"/>
    </row>
  </sheetData>
  <mergeCells count="9">
    <mergeCell ref="A7:T7"/>
    <mergeCell ref="A8:T8"/>
    <mergeCell ref="A9:T9"/>
    <mergeCell ref="A10:T10"/>
    <mergeCell ref="A1:T1"/>
    <mergeCell ref="A3:R3"/>
    <mergeCell ref="A4:R4"/>
    <mergeCell ref="A5:R5"/>
    <mergeCell ref="A6:T6"/>
  </mergeCells>
  <pageMargins left="0.70833333333333304" right="0.70833333333333304" top="0.74791666666666701" bottom="0.74791666666666701" header="0.511811023622047" footer="0.511811023622047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I28"/>
  <sheetViews>
    <sheetView zoomScale="73" zoomScaleNormal="73" workbookViewId="0">
      <selection activeCell="C2" sqref="C1:C1048576"/>
    </sheetView>
  </sheetViews>
  <sheetFormatPr defaultColWidth="9.140625" defaultRowHeight="15"/>
  <cols>
    <col min="1" max="2" width="9.140625" style="21"/>
    <col min="3" max="3" width="13.140625" style="21" customWidth="1"/>
    <col min="4" max="4" width="18.5703125" style="21" customWidth="1"/>
    <col min="5" max="5" width="17.42578125" style="21" customWidth="1"/>
    <col min="6" max="6" width="8" style="25" customWidth="1"/>
    <col min="7" max="16" width="5.42578125" style="21" customWidth="1"/>
    <col min="17" max="19" width="9.140625" style="21"/>
    <col min="20" max="20" width="11.28515625" style="21" customWidth="1"/>
    <col min="21" max="21" width="9.140625" style="21"/>
    <col min="22" max="22" width="23" style="21" customWidth="1"/>
    <col min="23" max="262" width="9.140625" style="21"/>
    <col min="263" max="263" width="19.42578125" style="21" customWidth="1"/>
    <col min="264" max="264" width="13.140625" style="21" customWidth="1"/>
    <col min="265" max="265" width="17.42578125" style="21" customWidth="1"/>
    <col min="266" max="266" width="16.28515625" style="21" customWidth="1"/>
    <col min="267" max="267" width="8" style="21" customWidth="1"/>
    <col min="268" max="272" width="5.42578125" style="21" customWidth="1"/>
    <col min="273" max="275" width="9.140625" style="21"/>
    <col min="276" max="276" width="11.28515625" style="21" customWidth="1"/>
    <col min="277" max="518" width="9.140625" style="21"/>
    <col min="519" max="519" width="19.42578125" style="21" customWidth="1"/>
    <col min="520" max="520" width="13.140625" style="21" customWidth="1"/>
    <col min="521" max="521" width="17.42578125" style="21" customWidth="1"/>
    <col min="522" max="522" width="16.28515625" style="21" customWidth="1"/>
    <col min="523" max="523" width="8" style="21" customWidth="1"/>
    <col min="524" max="528" width="5.42578125" style="21" customWidth="1"/>
    <col min="529" max="531" width="9.140625" style="21"/>
    <col min="532" max="532" width="11.28515625" style="21" customWidth="1"/>
    <col min="533" max="774" width="9.140625" style="21"/>
    <col min="775" max="775" width="19.42578125" style="21" customWidth="1"/>
    <col min="776" max="776" width="13.140625" style="21" customWidth="1"/>
    <col min="777" max="777" width="17.42578125" style="21" customWidth="1"/>
    <col min="778" max="778" width="16.28515625" style="21" customWidth="1"/>
    <col min="779" max="779" width="8" style="21" customWidth="1"/>
    <col min="780" max="784" width="5.42578125" style="21" customWidth="1"/>
    <col min="785" max="787" width="9.140625" style="21"/>
    <col min="788" max="788" width="11.28515625" style="21" customWidth="1"/>
    <col min="789" max="1023" width="9.140625" style="21"/>
    <col min="1024" max="1025" width="11.5703125" customWidth="1"/>
  </cols>
  <sheetData>
    <row r="1" spans="1:23" s="11" customFormat="1" ht="13.9" customHeight="1">
      <c r="A1" s="69" t="s">
        <v>57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3" s="11" customFormat="1" ht="14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55"/>
      <c r="P2" s="55"/>
      <c r="Q2" s="1"/>
      <c r="R2" s="1"/>
      <c r="S2" s="1"/>
      <c r="T2" s="1"/>
    </row>
    <row r="3" spans="1:23" s="11" customFormat="1" ht="14.25">
      <c r="A3" s="70" t="s">
        <v>49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spans="1:23" s="11" customFormat="1" ht="14.25">
      <c r="A4" s="70" t="s">
        <v>61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1:23" s="11" customFormat="1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3" ht="15" customHeight="1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23" ht="15" customHeight="1">
      <c r="A7" s="68" t="s">
        <v>2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</row>
    <row r="8" spans="1:23" ht="15" customHeight="1">
      <c r="A8" s="68" t="s">
        <v>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</row>
    <row r="9" spans="1:23" ht="15" customHeight="1">
      <c r="A9" s="68" t="s">
        <v>43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</row>
    <row r="10" spans="1:23" ht="15" customHeight="1">
      <c r="A10" s="68" t="s">
        <v>42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</row>
    <row r="11" spans="1:23" s="11" customFormat="1" ht="12.75">
      <c r="A11" s="2"/>
      <c r="B11" s="2"/>
      <c r="C11" s="3"/>
      <c r="D11" s="2"/>
      <c r="E11" s="2"/>
      <c r="F11" s="4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3" s="11" customFormat="1" ht="51">
      <c r="A12" s="5" t="s">
        <v>4</v>
      </c>
      <c r="B12" s="6" t="s">
        <v>5</v>
      </c>
      <c r="C12" s="7" t="s">
        <v>6</v>
      </c>
      <c r="D12" s="8" t="s">
        <v>7</v>
      </c>
      <c r="E12" s="8" t="s">
        <v>8</v>
      </c>
      <c r="F12" s="9" t="s">
        <v>9</v>
      </c>
      <c r="G12" s="10">
        <v>1</v>
      </c>
      <c r="H12" s="10">
        <v>2</v>
      </c>
      <c r="I12" s="10">
        <v>3</v>
      </c>
      <c r="J12" s="10">
        <v>4</v>
      </c>
      <c r="K12" s="10">
        <v>5</v>
      </c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8" t="s">
        <v>10</v>
      </c>
      <c r="R12" s="8" t="s">
        <v>11</v>
      </c>
      <c r="S12" s="8" t="s">
        <v>12</v>
      </c>
      <c r="T12" s="8" t="s">
        <v>13</v>
      </c>
    </row>
    <row r="13" spans="1:23" s="19" customFormat="1" ht="33" customHeight="1">
      <c r="A13" s="12">
        <v>1</v>
      </c>
      <c r="B13" s="12">
        <v>801</v>
      </c>
      <c r="C13" s="13" t="s">
        <v>14</v>
      </c>
      <c r="D13" s="14" t="s">
        <v>15</v>
      </c>
      <c r="E13" s="15" t="s">
        <v>45</v>
      </c>
      <c r="F13" s="16" t="s">
        <v>36</v>
      </c>
      <c r="G13" s="13">
        <v>2</v>
      </c>
      <c r="H13" s="13">
        <v>5</v>
      </c>
      <c r="I13" s="13">
        <v>1</v>
      </c>
      <c r="J13" s="13">
        <v>0</v>
      </c>
      <c r="K13" s="13">
        <v>3</v>
      </c>
      <c r="L13" s="13">
        <v>0</v>
      </c>
      <c r="M13" s="13">
        <v>1</v>
      </c>
      <c r="N13" s="13">
        <v>1</v>
      </c>
      <c r="O13" s="13">
        <v>0</v>
      </c>
      <c r="P13" s="13">
        <v>0</v>
      </c>
      <c r="Q13" s="17">
        <f t="shared" ref="Q13:Q20" si="0">SUM(G13:P13)</f>
        <v>13</v>
      </c>
      <c r="R13" s="17">
        <v>45</v>
      </c>
      <c r="S13" s="17">
        <f>Q13*100/R13</f>
        <v>28.888888888888889</v>
      </c>
      <c r="T13" s="18" t="s">
        <v>22</v>
      </c>
    </row>
    <row r="14" spans="1:23" s="19" customFormat="1" ht="33" customHeight="1">
      <c r="A14" s="12">
        <v>2</v>
      </c>
      <c r="B14" s="12">
        <v>802</v>
      </c>
      <c r="C14" s="13" t="s">
        <v>14</v>
      </c>
      <c r="D14" s="14" t="s">
        <v>15</v>
      </c>
      <c r="E14" s="15" t="s">
        <v>45</v>
      </c>
      <c r="F14" s="16" t="s">
        <v>44</v>
      </c>
      <c r="G14" s="13">
        <v>3</v>
      </c>
      <c r="H14" s="13">
        <v>5</v>
      </c>
      <c r="I14" s="13">
        <v>0</v>
      </c>
      <c r="J14" s="13">
        <v>3</v>
      </c>
      <c r="K14" s="13">
        <v>0</v>
      </c>
      <c r="L14" s="13">
        <v>1</v>
      </c>
      <c r="M14" s="13">
        <v>2</v>
      </c>
      <c r="N14" s="13">
        <v>0</v>
      </c>
      <c r="O14" s="13">
        <v>0</v>
      </c>
      <c r="P14" s="13">
        <v>5</v>
      </c>
      <c r="Q14" s="18">
        <f t="shared" si="0"/>
        <v>19</v>
      </c>
      <c r="R14" s="17">
        <v>45</v>
      </c>
      <c r="S14" s="17">
        <f t="shared" ref="S14:S15" si="1">Q14*100/R14</f>
        <v>42.222222222222221</v>
      </c>
      <c r="T14" s="18" t="s">
        <v>22</v>
      </c>
    </row>
    <row r="15" spans="1:23" s="19" customFormat="1" ht="33" customHeight="1">
      <c r="A15" s="12">
        <v>3</v>
      </c>
      <c r="B15" s="12">
        <v>803</v>
      </c>
      <c r="C15" s="13" t="s">
        <v>14</v>
      </c>
      <c r="D15" s="14" t="s">
        <v>15</v>
      </c>
      <c r="E15" s="15" t="s">
        <v>16</v>
      </c>
      <c r="F15" s="16" t="s">
        <v>44</v>
      </c>
      <c r="G15" s="13">
        <v>2</v>
      </c>
      <c r="H15" s="13">
        <v>4</v>
      </c>
      <c r="I15" s="13">
        <v>5</v>
      </c>
      <c r="J15" s="13">
        <v>0</v>
      </c>
      <c r="K15" s="13">
        <v>3</v>
      </c>
      <c r="L15" s="13">
        <v>1</v>
      </c>
      <c r="M15" s="13">
        <v>2</v>
      </c>
      <c r="N15" s="13">
        <v>0</v>
      </c>
      <c r="O15" s="13">
        <v>0</v>
      </c>
      <c r="P15" s="13">
        <v>7</v>
      </c>
      <c r="Q15" s="18">
        <f t="shared" si="0"/>
        <v>24</v>
      </c>
      <c r="R15" s="17">
        <v>45</v>
      </c>
      <c r="S15" s="17">
        <f t="shared" si="1"/>
        <v>53.333333333333336</v>
      </c>
      <c r="T15" s="18" t="s">
        <v>22</v>
      </c>
      <c r="W15" s="67"/>
    </row>
    <row r="16" spans="1:23" s="19" customFormat="1" ht="33" customHeight="1">
      <c r="A16" s="12">
        <v>4</v>
      </c>
      <c r="B16" s="12">
        <v>804</v>
      </c>
      <c r="C16" s="13" t="s">
        <v>14</v>
      </c>
      <c r="D16" s="14" t="s">
        <v>15</v>
      </c>
      <c r="E16" s="15" t="s">
        <v>16</v>
      </c>
      <c r="F16" s="16" t="s">
        <v>44</v>
      </c>
      <c r="G16" s="13">
        <v>3</v>
      </c>
      <c r="H16" s="13">
        <v>5</v>
      </c>
      <c r="I16" s="13">
        <v>6</v>
      </c>
      <c r="J16" s="13">
        <v>0</v>
      </c>
      <c r="K16" s="13">
        <v>3</v>
      </c>
      <c r="L16" s="13">
        <v>1</v>
      </c>
      <c r="M16" s="13">
        <v>1</v>
      </c>
      <c r="N16" s="13">
        <v>0</v>
      </c>
      <c r="O16" s="13">
        <v>0</v>
      </c>
      <c r="P16" s="13">
        <v>1</v>
      </c>
      <c r="Q16" s="17">
        <f t="shared" si="0"/>
        <v>20</v>
      </c>
      <c r="R16" s="17">
        <v>45</v>
      </c>
      <c r="S16" s="17">
        <f>Q16*100/R16</f>
        <v>44.444444444444443</v>
      </c>
      <c r="T16" s="18" t="s">
        <v>22</v>
      </c>
    </row>
    <row r="17" spans="1:25" s="19" customFormat="1" ht="33" customHeight="1">
      <c r="A17" s="12">
        <v>5</v>
      </c>
      <c r="B17" s="12">
        <v>805</v>
      </c>
      <c r="C17" s="13" t="s">
        <v>14</v>
      </c>
      <c r="D17" s="14" t="s">
        <v>15</v>
      </c>
      <c r="E17" s="15" t="s">
        <v>16</v>
      </c>
      <c r="F17" s="16" t="s">
        <v>46</v>
      </c>
      <c r="G17" s="13">
        <v>3</v>
      </c>
      <c r="H17" s="13">
        <v>5</v>
      </c>
      <c r="I17" s="13">
        <v>4</v>
      </c>
      <c r="J17" s="13">
        <v>0</v>
      </c>
      <c r="K17" s="13">
        <v>3</v>
      </c>
      <c r="L17" s="13">
        <v>1</v>
      </c>
      <c r="M17" s="13">
        <v>4</v>
      </c>
      <c r="N17" s="13">
        <v>1</v>
      </c>
      <c r="O17" s="13">
        <v>0</v>
      </c>
      <c r="P17" s="13">
        <v>5</v>
      </c>
      <c r="Q17" s="18">
        <f t="shared" si="0"/>
        <v>26</v>
      </c>
      <c r="R17" s="17">
        <v>45</v>
      </c>
      <c r="S17" s="17">
        <f t="shared" ref="S17:S18" si="2">Q17*100/R17</f>
        <v>57.777777777777779</v>
      </c>
      <c r="T17" s="18" t="s">
        <v>22</v>
      </c>
    </row>
    <row r="18" spans="1:25" s="19" customFormat="1" ht="33" customHeight="1">
      <c r="A18" s="12">
        <v>6</v>
      </c>
      <c r="B18" s="12">
        <v>806</v>
      </c>
      <c r="C18" s="13" t="s">
        <v>14</v>
      </c>
      <c r="D18" s="14" t="s">
        <v>15</v>
      </c>
      <c r="E18" s="15" t="s">
        <v>16</v>
      </c>
      <c r="F18" s="16" t="s">
        <v>46</v>
      </c>
      <c r="G18" s="13">
        <v>3</v>
      </c>
      <c r="H18" s="13">
        <v>5</v>
      </c>
      <c r="I18" s="13">
        <v>5</v>
      </c>
      <c r="J18" s="13">
        <v>0</v>
      </c>
      <c r="K18" s="13">
        <v>3</v>
      </c>
      <c r="L18" s="13">
        <v>1</v>
      </c>
      <c r="M18" s="13">
        <v>5</v>
      </c>
      <c r="N18" s="13">
        <v>1</v>
      </c>
      <c r="O18" s="13">
        <v>0</v>
      </c>
      <c r="P18" s="13">
        <v>0</v>
      </c>
      <c r="Q18" s="18">
        <f t="shared" si="0"/>
        <v>23</v>
      </c>
      <c r="R18" s="17">
        <v>45</v>
      </c>
      <c r="S18" s="17">
        <f t="shared" si="2"/>
        <v>51.111111111111114</v>
      </c>
      <c r="T18" s="18" t="s">
        <v>22</v>
      </c>
    </row>
    <row r="19" spans="1:25" s="19" customFormat="1" ht="33" customHeight="1">
      <c r="A19" s="12">
        <v>7</v>
      </c>
      <c r="B19" s="12">
        <v>807</v>
      </c>
      <c r="C19" s="13" t="s">
        <v>14</v>
      </c>
      <c r="D19" s="14" t="s">
        <v>15</v>
      </c>
      <c r="E19" s="15" t="s">
        <v>16</v>
      </c>
      <c r="F19" s="16" t="s">
        <v>46</v>
      </c>
      <c r="G19" s="13">
        <v>5</v>
      </c>
      <c r="H19" s="13">
        <v>4</v>
      </c>
      <c r="I19" s="13">
        <v>5</v>
      </c>
      <c r="J19" s="13">
        <v>0</v>
      </c>
      <c r="K19" s="13">
        <v>3</v>
      </c>
      <c r="L19" s="13">
        <v>1</v>
      </c>
      <c r="M19" s="13">
        <v>5</v>
      </c>
      <c r="N19" s="13">
        <v>1</v>
      </c>
      <c r="O19" s="13">
        <v>0</v>
      </c>
      <c r="P19" s="13">
        <v>7</v>
      </c>
      <c r="Q19" s="18">
        <f t="shared" si="0"/>
        <v>31</v>
      </c>
      <c r="R19" s="17">
        <v>45</v>
      </c>
      <c r="S19" s="17">
        <f t="shared" ref="S19" si="3">Q19*100/R19</f>
        <v>68.888888888888886</v>
      </c>
      <c r="T19" s="18" t="s">
        <v>18</v>
      </c>
    </row>
    <row r="20" spans="1:25" s="19" customFormat="1" ht="33" customHeight="1">
      <c r="A20" s="12">
        <v>8</v>
      </c>
      <c r="B20" s="12">
        <v>808</v>
      </c>
      <c r="C20" s="13" t="s">
        <v>14</v>
      </c>
      <c r="D20" s="14" t="s">
        <v>15</v>
      </c>
      <c r="E20" s="15" t="s">
        <v>16</v>
      </c>
      <c r="F20" s="16" t="s">
        <v>46</v>
      </c>
      <c r="G20" s="13">
        <v>2</v>
      </c>
      <c r="H20" s="13">
        <v>5</v>
      </c>
      <c r="I20" s="13">
        <v>5</v>
      </c>
      <c r="J20" s="13">
        <v>0</v>
      </c>
      <c r="K20" s="13">
        <v>3</v>
      </c>
      <c r="L20" s="13">
        <v>1</v>
      </c>
      <c r="M20" s="13">
        <v>4</v>
      </c>
      <c r="N20" s="13">
        <v>0</v>
      </c>
      <c r="O20" s="13">
        <v>0</v>
      </c>
      <c r="P20" s="13">
        <v>7</v>
      </c>
      <c r="Q20" s="18">
        <f t="shared" si="0"/>
        <v>27</v>
      </c>
      <c r="R20" s="17">
        <v>45</v>
      </c>
      <c r="S20" s="17">
        <f t="shared" ref="S20" si="4">Q20*100/R20</f>
        <v>60</v>
      </c>
      <c r="T20" s="18" t="s">
        <v>18</v>
      </c>
    </row>
    <row r="21" spans="1:25" s="19" customFormat="1" ht="33" customHeight="1">
      <c r="A21" s="21"/>
      <c r="B21" s="11"/>
      <c r="C21" s="11"/>
      <c r="D21" s="11"/>
      <c r="E21" s="11"/>
      <c r="F21" s="25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5" s="19" customFormat="1" ht="33" customHeight="1">
      <c r="A22" s="21"/>
      <c r="B22" s="21"/>
      <c r="C22" s="21"/>
      <c r="D22" s="21"/>
      <c r="E22" s="21"/>
      <c r="F22" s="25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5" s="11" customFormat="1" ht="30" customHeight="1">
      <c r="A23" s="21"/>
      <c r="B23" s="21"/>
      <c r="C23" s="21"/>
      <c r="D23" s="21"/>
      <c r="E23" s="21"/>
      <c r="F23" s="25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0"/>
      <c r="V23" s="20"/>
      <c r="W23" s="20"/>
      <c r="X23" s="20"/>
      <c r="Y23" s="20"/>
    </row>
    <row r="24" spans="1:25" s="22" customFormat="1" ht="15.75">
      <c r="A24" s="21"/>
      <c r="B24" s="27" t="s">
        <v>23</v>
      </c>
      <c r="C24" s="26"/>
      <c r="D24" s="26"/>
      <c r="E24" s="28" t="s">
        <v>24</v>
      </c>
      <c r="F24" s="25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5" s="22" customFormat="1" ht="15.75">
      <c r="A25" s="21"/>
      <c r="B25" s="30" t="s">
        <v>25</v>
      </c>
      <c r="C25" s="28"/>
      <c r="D25" s="28"/>
      <c r="E25" s="28" t="s">
        <v>26</v>
      </c>
      <c r="F25" s="25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</row>
    <row r="26" spans="1:25" s="22" customFormat="1" ht="15.75">
      <c r="A26" s="21"/>
      <c r="B26" s="32"/>
      <c r="C26" s="32"/>
      <c r="D26" s="32"/>
      <c r="E26" s="28" t="s">
        <v>27</v>
      </c>
      <c r="F26" s="25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5" s="22" customFormat="1" ht="15.75">
      <c r="A27" s="21"/>
      <c r="B27" s="33"/>
      <c r="C27" s="33"/>
      <c r="D27" s="33"/>
      <c r="E27" s="34" t="s">
        <v>28</v>
      </c>
      <c r="F27" s="25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25" s="22" customFormat="1" ht="15.75">
      <c r="A28" s="21"/>
      <c r="B28" s="33"/>
      <c r="C28" s="33"/>
      <c r="D28" s="33"/>
      <c r="E28" s="34" t="s">
        <v>41</v>
      </c>
      <c r="F28" s="25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</sheetData>
  <mergeCells count="9">
    <mergeCell ref="A7:V7"/>
    <mergeCell ref="A8:V8"/>
    <mergeCell ref="A9:V9"/>
    <mergeCell ref="A10:V10"/>
    <mergeCell ref="A1:V1"/>
    <mergeCell ref="A3:T3"/>
    <mergeCell ref="A4:T4"/>
    <mergeCell ref="A5:T5"/>
    <mergeCell ref="A6:V6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30"/>
  <sheetViews>
    <sheetView zoomScale="71" zoomScaleNormal="71" workbookViewId="0">
      <selection activeCell="C2" sqref="C1:C1048576"/>
    </sheetView>
  </sheetViews>
  <sheetFormatPr defaultColWidth="9.140625" defaultRowHeight="15"/>
  <cols>
    <col min="1" max="2" width="9.140625" style="21"/>
    <col min="3" max="3" width="13.140625" style="21" customWidth="1"/>
    <col min="4" max="4" width="17.42578125" style="21" customWidth="1"/>
    <col min="5" max="5" width="17.28515625" style="21" customWidth="1"/>
    <col min="6" max="6" width="8" style="25" customWidth="1"/>
    <col min="7" max="16" width="5.42578125" style="21" customWidth="1"/>
    <col min="17" max="17" width="9.42578125" style="21" customWidth="1"/>
    <col min="18" max="18" width="11.85546875" style="21" customWidth="1"/>
    <col min="19" max="19" width="9.140625" style="21"/>
    <col min="20" max="20" width="12.28515625" style="21" customWidth="1"/>
    <col min="21" max="21" width="0.28515625" style="21" hidden="1" customWidth="1"/>
    <col min="22" max="23" width="9.140625" style="21"/>
    <col min="24" max="24" width="33.42578125" style="21" customWidth="1"/>
    <col min="25" max="263" width="9.140625" style="21"/>
    <col min="264" max="264" width="19.42578125" style="21" customWidth="1"/>
    <col min="265" max="265" width="13.140625" style="21" customWidth="1"/>
    <col min="266" max="266" width="17.42578125" style="21" customWidth="1"/>
    <col min="267" max="267" width="16.28515625" style="21" customWidth="1"/>
    <col min="268" max="268" width="8" style="21" customWidth="1"/>
    <col min="269" max="273" width="5.42578125" style="21" customWidth="1"/>
    <col min="274" max="276" width="9.140625" style="21"/>
    <col min="277" max="277" width="11.28515625" style="21" customWidth="1"/>
    <col min="278" max="519" width="9.140625" style="21"/>
    <col min="520" max="520" width="19.42578125" style="21" customWidth="1"/>
    <col min="521" max="521" width="13.140625" style="21" customWidth="1"/>
    <col min="522" max="522" width="17.42578125" style="21" customWidth="1"/>
    <col min="523" max="523" width="16.28515625" style="21" customWidth="1"/>
    <col min="524" max="524" width="8" style="21" customWidth="1"/>
    <col min="525" max="529" width="5.42578125" style="21" customWidth="1"/>
    <col min="530" max="532" width="9.140625" style="21"/>
    <col min="533" max="533" width="11.28515625" style="21" customWidth="1"/>
    <col min="534" max="775" width="9.140625" style="21"/>
    <col min="776" max="776" width="19.42578125" style="21" customWidth="1"/>
    <col min="777" max="777" width="13.140625" style="21" customWidth="1"/>
    <col min="778" max="778" width="17.42578125" style="21" customWidth="1"/>
    <col min="779" max="779" width="16.28515625" style="21" customWidth="1"/>
    <col min="780" max="780" width="8" style="21" customWidth="1"/>
    <col min="781" max="785" width="5.42578125" style="21" customWidth="1"/>
    <col min="786" max="788" width="9.140625" style="21"/>
    <col min="789" max="789" width="11.28515625" style="21" customWidth="1"/>
    <col min="790" max="1024" width="9.140625" style="21"/>
  </cols>
  <sheetData>
    <row r="1" spans="1:21" s="11" customFormat="1" ht="14.25" customHeight="1">
      <c r="A1" s="69" t="s">
        <v>56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 s="11" customFormat="1" ht="14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53"/>
      <c r="O2" s="1"/>
      <c r="P2" s="53"/>
      <c r="Q2" s="1"/>
      <c r="R2" s="1"/>
      <c r="S2" s="1"/>
      <c r="T2" s="1"/>
      <c r="U2" s="1"/>
    </row>
    <row r="3" spans="1:21" s="11" customFormat="1" ht="14.25">
      <c r="A3" s="70" t="s">
        <v>47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1:21" s="11" customFormat="1" ht="14.25">
      <c r="A4" s="70" t="s">
        <v>54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1:21" s="11" customFormat="1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</row>
    <row r="6" spans="1:21" ht="15" customHeight="1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</row>
    <row r="7" spans="1:21" ht="15" customHeight="1">
      <c r="A7" s="68" t="s">
        <v>2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</row>
    <row r="8" spans="1:21" ht="15" customHeight="1">
      <c r="A8" s="68" t="s">
        <v>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</row>
    <row r="9" spans="1:21" ht="15" customHeight="1">
      <c r="A9" s="68" t="s">
        <v>43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</row>
    <row r="10" spans="1:21" ht="15" customHeight="1">
      <c r="A10" s="68" t="s">
        <v>42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</row>
    <row r="11" spans="1:21" s="11" customFormat="1" ht="12.75">
      <c r="A11" s="2"/>
      <c r="B11" s="2"/>
      <c r="C11" s="3"/>
      <c r="D11" s="2"/>
      <c r="E11" s="2"/>
      <c r="F11" s="4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s="11" customFormat="1" ht="51">
      <c r="A12" s="5" t="s">
        <v>4</v>
      </c>
      <c r="B12" s="6" t="s">
        <v>5</v>
      </c>
      <c r="C12" s="7" t="s">
        <v>6</v>
      </c>
      <c r="D12" s="8" t="s">
        <v>7</v>
      </c>
      <c r="E12" s="8" t="s">
        <v>8</v>
      </c>
      <c r="F12" s="9" t="s">
        <v>9</v>
      </c>
      <c r="G12" s="10">
        <v>1</v>
      </c>
      <c r="H12" s="10">
        <v>2</v>
      </c>
      <c r="I12" s="10">
        <v>3</v>
      </c>
      <c r="J12" s="10">
        <v>4</v>
      </c>
      <c r="K12" s="10">
        <v>5</v>
      </c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8" t="s">
        <v>10</v>
      </c>
      <c r="R12" s="8" t="s">
        <v>11</v>
      </c>
      <c r="S12" s="8" t="s">
        <v>12</v>
      </c>
      <c r="T12" s="8" t="s">
        <v>13</v>
      </c>
    </row>
    <row r="13" spans="1:21" s="19" customFormat="1" ht="33" customHeight="1">
      <c r="A13" s="12">
        <v>1</v>
      </c>
      <c r="B13" s="12">
        <v>901</v>
      </c>
      <c r="C13" s="13" t="s">
        <v>14</v>
      </c>
      <c r="D13" s="14" t="s">
        <v>15</v>
      </c>
      <c r="E13" s="15" t="s">
        <v>20</v>
      </c>
      <c r="F13" s="16" t="s">
        <v>37</v>
      </c>
      <c r="G13" s="13">
        <v>4</v>
      </c>
      <c r="H13" s="13">
        <v>0</v>
      </c>
      <c r="I13" s="13">
        <v>0</v>
      </c>
      <c r="J13" s="13">
        <v>0</v>
      </c>
      <c r="K13" s="13">
        <v>5</v>
      </c>
      <c r="L13" s="13">
        <v>0</v>
      </c>
      <c r="M13" s="13">
        <v>0</v>
      </c>
      <c r="N13" s="13">
        <v>0</v>
      </c>
      <c r="O13" s="13">
        <v>5</v>
      </c>
      <c r="P13" s="13">
        <v>0</v>
      </c>
      <c r="Q13" s="17">
        <f>SUM(G13:P13)</f>
        <v>14</v>
      </c>
      <c r="R13" s="43">
        <v>50</v>
      </c>
      <c r="S13" s="17">
        <f>Q13*100/R13</f>
        <v>28</v>
      </c>
      <c r="T13" s="18" t="s">
        <v>22</v>
      </c>
    </row>
    <row r="14" spans="1:21" s="19" customFormat="1" ht="39.75" customHeight="1">
      <c r="A14" s="12">
        <v>2</v>
      </c>
      <c r="B14" s="12">
        <v>902</v>
      </c>
      <c r="C14" s="13" t="s">
        <v>14</v>
      </c>
      <c r="D14" s="14" t="s">
        <v>15</v>
      </c>
      <c r="E14" s="15" t="s">
        <v>20</v>
      </c>
      <c r="F14" s="16" t="s">
        <v>37</v>
      </c>
      <c r="G14" s="13">
        <v>4</v>
      </c>
      <c r="H14" s="13">
        <v>0</v>
      </c>
      <c r="I14" s="13">
        <v>0</v>
      </c>
      <c r="J14" s="13">
        <v>0</v>
      </c>
      <c r="K14" s="13">
        <v>5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8">
        <f>SUM(G14:P14)</f>
        <v>9</v>
      </c>
      <c r="R14" s="17">
        <v>50</v>
      </c>
      <c r="S14" s="17">
        <f t="shared" ref="S14:S18" si="0">Q14*100/R14</f>
        <v>18</v>
      </c>
      <c r="T14" s="18" t="s">
        <v>22</v>
      </c>
    </row>
    <row r="15" spans="1:21" s="19" customFormat="1" ht="33" customHeight="1">
      <c r="A15" s="12">
        <v>3</v>
      </c>
      <c r="B15" s="12">
        <v>903</v>
      </c>
      <c r="C15" s="13" t="s">
        <v>14</v>
      </c>
      <c r="D15" s="14" t="s">
        <v>15</v>
      </c>
      <c r="E15" s="15" t="s">
        <v>20</v>
      </c>
      <c r="F15" s="16" t="s">
        <v>37</v>
      </c>
      <c r="G15" s="13">
        <v>5</v>
      </c>
      <c r="H15" s="13">
        <v>0</v>
      </c>
      <c r="I15" s="13">
        <v>5</v>
      </c>
      <c r="J15" s="13">
        <v>5</v>
      </c>
      <c r="K15" s="13">
        <v>0</v>
      </c>
      <c r="L15" s="13">
        <v>0</v>
      </c>
      <c r="M15" s="13">
        <v>0</v>
      </c>
      <c r="N15" s="13">
        <v>0</v>
      </c>
      <c r="O15" s="13">
        <v>5</v>
      </c>
      <c r="P15" s="13">
        <v>0</v>
      </c>
      <c r="Q15" s="18">
        <f>SUM(G15:P15)</f>
        <v>20</v>
      </c>
      <c r="R15" s="17">
        <v>50</v>
      </c>
      <c r="S15" s="17">
        <f t="shared" si="0"/>
        <v>40</v>
      </c>
      <c r="T15" s="18" t="s">
        <v>22</v>
      </c>
    </row>
    <row r="16" spans="1:21" s="19" customFormat="1" ht="33" customHeight="1">
      <c r="A16" s="12">
        <v>4</v>
      </c>
      <c r="B16" s="12">
        <v>904</v>
      </c>
      <c r="C16" s="13" t="s">
        <v>14</v>
      </c>
      <c r="D16" s="14" t="s">
        <v>15</v>
      </c>
      <c r="E16" s="15" t="s">
        <v>20</v>
      </c>
      <c r="F16" s="16" t="s">
        <v>37</v>
      </c>
      <c r="G16" s="13">
        <v>4</v>
      </c>
      <c r="H16" s="13">
        <v>0</v>
      </c>
      <c r="I16" s="13">
        <v>0</v>
      </c>
      <c r="J16" s="13">
        <v>0</v>
      </c>
      <c r="K16" s="13">
        <v>5</v>
      </c>
      <c r="L16" s="13">
        <v>0</v>
      </c>
      <c r="M16" s="13">
        <v>0</v>
      </c>
      <c r="N16" s="13">
        <v>0</v>
      </c>
      <c r="O16" s="13">
        <v>5</v>
      </c>
      <c r="P16" s="13">
        <v>0</v>
      </c>
      <c r="Q16" s="17">
        <f>SUM(G16:P16)</f>
        <v>14</v>
      </c>
      <c r="R16" s="17">
        <v>50</v>
      </c>
      <c r="S16" s="17">
        <f t="shared" si="0"/>
        <v>28</v>
      </c>
      <c r="T16" s="18" t="s">
        <v>22</v>
      </c>
    </row>
    <row r="17" spans="1:27" s="19" customFormat="1" ht="33" customHeight="1">
      <c r="A17" s="12">
        <v>5</v>
      </c>
      <c r="B17" s="12">
        <v>905</v>
      </c>
      <c r="C17" s="13" t="s">
        <v>14</v>
      </c>
      <c r="D17" s="14" t="s">
        <v>15</v>
      </c>
      <c r="E17" s="15" t="s">
        <v>16</v>
      </c>
      <c r="F17" s="16" t="s">
        <v>38</v>
      </c>
      <c r="G17" s="13">
        <v>8</v>
      </c>
      <c r="H17" s="13">
        <v>2</v>
      </c>
      <c r="I17" s="13">
        <v>5</v>
      </c>
      <c r="J17" s="13">
        <v>0</v>
      </c>
      <c r="K17" s="13">
        <v>3</v>
      </c>
      <c r="L17" s="13">
        <v>0</v>
      </c>
      <c r="M17" s="13">
        <v>0</v>
      </c>
      <c r="N17" s="13">
        <v>0</v>
      </c>
      <c r="O17" s="13">
        <v>5</v>
      </c>
      <c r="P17" s="13">
        <v>2</v>
      </c>
      <c r="Q17" s="17">
        <v>25</v>
      </c>
      <c r="R17" s="17">
        <v>50</v>
      </c>
      <c r="S17" s="17">
        <f t="shared" si="0"/>
        <v>50</v>
      </c>
      <c r="T17" s="18" t="s">
        <v>22</v>
      </c>
    </row>
    <row r="18" spans="1:27" s="19" customFormat="1" ht="33" customHeight="1">
      <c r="A18" s="12">
        <v>6</v>
      </c>
      <c r="B18" s="12">
        <v>906</v>
      </c>
      <c r="C18" s="13" t="s">
        <v>14</v>
      </c>
      <c r="D18" s="14" t="s">
        <v>15</v>
      </c>
      <c r="E18" s="15" t="s">
        <v>16</v>
      </c>
      <c r="F18" s="16" t="s">
        <v>38</v>
      </c>
      <c r="G18" s="13">
        <v>8</v>
      </c>
      <c r="H18" s="13">
        <v>5</v>
      </c>
      <c r="I18" s="13">
        <v>5</v>
      </c>
      <c r="J18" s="13">
        <v>0</v>
      </c>
      <c r="K18" s="13">
        <v>5</v>
      </c>
      <c r="L18" s="13">
        <v>2</v>
      </c>
      <c r="M18" s="13">
        <v>0</v>
      </c>
      <c r="N18" s="13">
        <v>1</v>
      </c>
      <c r="O18" s="13">
        <v>5</v>
      </c>
      <c r="P18" s="13">
        <v>8</v>
      </c>
      <c r="Q18" s="17">
        <v>39</v>
      </c>
      <c r="R18" s="17">
        <v>50</v>
      </c>
      <c r="S18" s="17">
        <f t="shared" si="0"/>
        <v>78</v>
      </c>
      <c r="T18" s="18" t="s">
        <v>19</v>
      </c>
    </row>
    <row r="19" spans="1:27" s="19" customFormat="1" ht="33" customHeight="1">
      <c r="A19" s="12">
        <v>7</v>
      </c>
      <c r="B19" s="12">
        <v>907</v>
      </c>
      <c r="C19" s="13" t="s">
        <v>14</v>
      </c>
      <c r="D19" s="14" t="s">
        <v>15</v>
      </c>
      <c r="E19" s="15" t="s">
        <v>16</v>
      </c>
      <c r="F19" s="16" t="s">
        <v>38</v>
      </c>
      <c r="G19" s="13">
        <v>6</v>
      </c>
      <c r="H19" s="13">
        <v>3</v>
      </c>
      <c r="I19" s="13">
        <v>5</v>
      </c>
      <c r="J19" s="13">
        <v>0</v>
      </c>
      <c r="K19" s="13">
        <v>5</v>
      </c>
      <c r="L19" s="13">
        <v>2</v>
      </c>
      <c r="M19" s="13">
        <v>0</v>
      </c>
      <c r="N19" s="13">
        <v>0</v>
      </c>
      <c r="O19" s="13">
        <v>5</v>
      </c>
      <c r="P19" s="13">
        <v>8</v>
      </c>
      <c r="Q19" s="17">
        <v>34</v>
      </c>
      <c r="R19" s="17">
        <v>50</v>
      </c>
      <c r="S19" s="17">
        <f t="shared" ref="S19:S20" si="1">Q19*100/R19</f>
        <v>68</v>
      </c>
      <c r="T19" s="18" t="s">
        <v>22</v>
      </c>
    </row>
    <row r="20" spans="1:27" s="19" customFormat="1" ht="33" customHeight="1">
      <c r="A20" s="12">
        <v>8</v>
      </c>
      <c r="B20" s="12">
        <v>908</v>
      </c>
      <c r="C20" s="13" t="s">
        <v>14</v>
      </c>
      <c r="D20" s="14" t="s">
        <v>15</v>
      </c>
      <c r="E20" s="15" t="s">
        <v>20</v>
      </c>
      <c r="F20" s="16" t="s">
        <v>51</v>
      </c>
      <c r="G20" s="13">
        <v>0</v>
      </c>
      <c r="H20" s="13">
        <v>6</v>
      </c>
      <c r="I20" s="13">
        <v>5</v>
      </c>
      <c r="J20" s="13">
        <v>0</v>
      </c>
      <c r="K20" s="13">
        <v>5</v>
      </c>
      <c r="L20" s="13">
        <v>2</v>
      </c>
      <c r="M20" s="13">
        <v>0</v>
      </c>
      <c r="N20" s="13">
        <v>5</v>
      </c>
      <c r="O20" s="13">
        <v>5</v>
      </c>
      <c r="P20" s="13">
        <v>8</v>
      </c>
      <c r="Q20" s="17">
        <v>36</v>
      </c>
      <c r="R20" s="17">
        <v>50</v>
      </c>
      <c r="S20" s="17">
        <f t="shared" si="1"/>
        <v>72</v>
      </c>
      <c r="T20" s="18" t="s">
        <v>18</v>
      </c>
    </row>
    <row r="21" spans="1:27" s="19" customFormat="1" ht="33" customHeight="1">
      <c r="A21" s="12">
        <v>8</v>
      </c>
      <c r="B21" s="12">
        <v>909</v>
      </c>
      <c r="C21" s="13" t="s">
        <v>14</v>
      </c>
      <c r="D21" s="14" t="s">
        <v>15</v>
      </c>
      <c r="E21" s="15" t="s">
        <v>20</v>
      </c>
      <c r="F21" s="16" t="s">
        <v>51</v>
      </c>
      <c r="G21" s="13">
        <v>0</v>
      </c>
      <c r="H21" s="13">
        <v>4</v>
      </c>
      <c r="I21" s="13">
        <v>5</v>
      </c>
      <c r="J21" s="13">
        <v>0</v>
      </c>
      <c r="K21" s="13">
        <v>5</v>
      </c>
      <c r="L21" s="13">
        <v>1</v>
      </c>
      <c r="M21" s="13">
        <v>6</v>
      </c>
      <c r="N21" s="13">
        <v>5</v>
      </c>
      <c r="O21" s="13">
        <v>5</v>
      </c>
      <c r="P21" s="13">
        <v>8</v>
      </c>
      <c r="Q21" s="17">
        <v>33</v>
      </c>
      <c r="R21" s="17">
        <v>50</v>
      </c>
      <c r="S21" s="17">
        <f t="shared" ref="S21:S22" si="2">Q21*100/R21</f>
        <v>66</v>
      </c>
      <c r="T21" s="18" t="s">
        <v>22</v>
      </c>
    </row>
    <row r="22" spans="1:27" s="19" customFormat="1" ht="33" customHeight="1">
      <c r="A22" s="12">
        <v>10</v>
      </c>
      <c r="B22" s="12">
        <v>910</v>
      </c>
      <c r="C22" s="13" t="s">
        <v>14</v>
      </c>
      <c r="D22" s="14" t="s">
        <v>15</v>
      </c>
      <c r="E22" s="15" t="s">
        <v>20</v>
      </c>
      <c r="F22" s="16" t="s">
        <v>51</v>
      </c>
      <c r="G22" s="13">
        <v>0</v>
      </c>
      <c r="H22" s="13">
        <v>3</v>
      </c>
      <c r="I22" s="13">
        <v>2</v>
      </c>
      <c r="J22" s="13">
        <v>0</v>
      </c>
      <c r="K22" s="13">
        <v>3</v>
      </c>
      <c r="L22" s="13">
        <v>1</v>
      </c>
      <c r="M22" s="13">
        <v>0</v>
      </c>
      <c r="N22" s="13">
        <v>5</v>
      </c>
      <c r="O22" s="13">
        <v>5</v>
      </c>
      <c r="P22" s="13">
        <v>6</v>
      </c>
      <c r="Q22" s="17">
        <v>25</v>
      </c>
      <c r="R22" s="17">
        <v>50</v>
      </c>
      <c r="S22" s="17">
        <f t="shared" si="2"/>
        <v>50</v>
      </c>
      <c r="T22" s="18" t="s">
        <v>22</v>
      </c>
    </row>
    <row r="23" spans="1:27" s="19" customFormat="1" ht="33" customHeight="1">
      <c r="A23" s="21"/>
      <c r="F23" s="25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7" s="11" customFormat="1" ht="13.5" customHeight="1">
      <c r="A24" s="21"/>
      <c r="F24" s="25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"/>
      <c r="V24" s="2"/>
    </row>
    <row r="25" spans="1:27" s="11" customFormat="1" ht="13.5" customHeight="1">
      <c r="A25" s="21"/>
      <c r="F25" s="25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0"/>
      <c r="V25" s="20"/>
      <c r="W25" s="20"/>
      <c r="X25" s="20"/>
      <c r="Y25" s="20"/>
      <c r="Z25" s="20"/>
      <c r="AA25" s="20"/>
    </row>
    <row r="26" spans="1:27" s="11" customFormat="1" ht="12.75">
      <c r="A26" s="21"/>
      <c r="B26" s="45" t="s">
        <v>23</v>
      </c>
      <c r="C26" s="44"/>
      <c r="D26" s="44"/>
      <c r="E26" s="2" t="s">
        <v>24</v>
      </c>
      <c r="F26" s="25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41"/>
    </row>
    <row r="27" spans="1:27">
      <c r="B27" s="42" t="s">
        <v>25</v>
      </c>
      <c r="C27" s="2"/>
      <c r="D27" s="2"/>
      <c r="E27" s="2" t="s">
        <v>26</v>
      </c>
    </row>
    <row r="28" spans="1:27" ht="15.75">
      <c r="B28" s="41"/>
      <c r="C28" s="41"/>
      <c r="D28" s="41"/>
      <c r="E28" s="28" t="s">
        <v>27</v>
      </c>
    </row>
    <row r="29" spans="1:27" ht="15.75">
      <c r="E29" s="34" t="s">
        <v>28</v>
      </c>
    </row>
    <row r="30" spans="1:27" ht="15.75">
      <c r="E30" s="34" t="s">
        <v>41</v>
      </c>
    </row>
  </sheetData>
  <mergeCells count="9">
    <mergeCell ref="A7:U7"/>
    <mergeCell ref="A8:U8"/>
    <mergeCell ref="A9:U9"/>
    <mergeCell ref="A10:U10"/>
    <mergeCell ref="A1:U1"/>
    <mergeCell ref="A3:U3"/>
    <mergeCell ref="A4:U4"/>
    <mergeCell ref="A5:U5"/>
    <mergeCell ref="A6:U6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29"/>
  <sheetViews>
    <sheetView zoomScale="75" zoomScaleNormal="75" workbookViewId="0">
      <selection activeCell="C2" sqref="C1:C1048576"/>
    </sheetView>
  </sheetViews>
  <sheetFormatPr defaultColWidth="9.140625" defaultRowHeight="15"/>
  <cols>
    <col min="1" max="2" width="9.140625" style="21"/>
    <col min="3" max="3" width="13.140625" style="21" customWidth="1"/>
    <col min="4" max="4" width="18.85546875" style="21" customWidth="1"/>
    <col min="5" max="5" width="17.85546875" style="21" customWidth="1"/>
    <col min="6" max="6" width="8" style="25" customWidth="1"/>
    <col min="7" max="16" width="5.42578125" style="21" customWidth="1"/>
    <col min="17" max="19" width="9.140625" style="21"/>
    <col min="20" max="21" width="11.28515625" style="21" customWidth="1"/>
    <col min="22" max="23" width="9.140625" style="21"/>
    <col min="24" max="24" width="23" style="21" customWidth="1"/>
    <col min="25" max="263" width="9.140625" style="21"/>
    <col min="264" max="264" width="19.42578125" style="21" customWidth="1"/>
    <col min="265" max="265" width="13.140625" style="21" customWidth="1"/>
    <col min="266" max="266" width="17.42578125" style="21" customWidth="1"/>
    <col min="267" max="267" width="16.28515625" style="21" customWidth="1"/>
    <col min="268" max="268" width="8" style="21" customWidth="1"/>
    <col min="269" max="273" width="5.42578125" style="21" customWidth="1"/>
    <col min="274" max="276" width="9.140625" style="21"/>
    <col min="277" max="277" width="11.28515625" style="21" customWidth="1"/>
    <col min="278" max="519" width="9.140625" style="21"/>
    <col min="520" max="520" width="19.42578125" style="21" customWidth="1"/>
    <col min="521" max="521" width="13.140625" style="21" customWidth="1"/>
    <col min="522" max="522" width="17.42578125" style="21" customWidth="1"/>
    <col min="523" max="523" width="16.28515625" style="21" customWidth="1"/>
    <col min="524" max="524" width="8" style="21" customWidth="1"/>
    <col min="525" max="529" width="5.42578125" style="21" customWidth="1"/>
    <col min="530" max="532" width="9.140625" style="21"/>
    <col min="533" max="533" width="11.28515625" style="21" customWidth="1"/>
    <col min="534" max="775" width="9.140625" style="21"/>
    <col min="776" max="776" width="19.42578125" style="21" customWidth="1"/>
    <col min="777" max="777" width="13.140625" style="21" customWidth="1"/>
    <col min="778" max="778" width="17.42578125" style="21" customWidth="1"/>
    <col min="779" max="779" width="16.28515625" style="21" customWidth="1"/>
    <col min="780" max="780" width="8" style="21" customWidth="1"/>
    <col min="781" max="785" width="5.42578125" style="21" customWidth="1"/>
    <col min="786" max="788" width="9.140625" style="21"/>
    <col min="789" max="789" width="11.28515625" style="21" customWidth="1"/>
    <col min="790" max="1024" width="9.140625" style="21"/>
  </cols>
  <sheetData>
    <row r="1" spans="1:22" s="11" customFormat="1" ht="14.25" customHeight="1">
      <c r="A1" s="69" t="s">
        <v>55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55"/>
    </row>
    <row r="2" spans="1:22" s="11" customFormat="1" ht="14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55"/>
      <c r="P2" s="1"/>
      <c r="Q2" s="1"/>
      <c r="R2" s="1"/>
      <c r="S2" s="1"/>
      <c r="T2" s="1"/>
      <c r="U2" s="55"/>
    </row>
    <row r="3" spans="1:22" s="11" customFormat="1" ht="14.25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56"/>
    </row>
    <row r="4" spans="1:22" s="11" customFormat="1" ht="14.25">
      <c r="A4" s="70" t="s">
        <v>54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56"/>
    </row>
    <row r="5" spans="1:22" s="11" customFormat="1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57"/>
    </row>
    <row r="6" spans="1:22" ht="15" customHeight="1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54"/>
    </row>
    <row r="7" spans="1:22" ht="15" customHeight="1">
      <c r="A7" s="68" t="s">
        <v>2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54"/>
    </row>
    <row r="8" spans="1:22" ht="15" customHeight="1">
      <c r="A8" s="68" t="s">
        <v>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54"/>
    </row>
    <row r="9" spans="1:22" ht="15" customHeight="1">
      <c r="A9" s="68" t="s">
        <v>43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54"/>
    </row>
    <row r="10" spans="1:22" ht="15" customHeight="1">
      <c r="A10" s="68" t="s">
        <v>42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54"/>
    </row>
    <row r="11" spans="1:22" s="11" customFormat="1" ht="12.75">
      <c r="A11" s="2"/>
      <c r="B11" s="2"/>
      <c r="C11" s="3"/>
      <c r="D11" s="2"/>
      <c r="E11" s="2"/>
      <c r="F11" s="4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2" s="11" customFormat="1" ht="54" customHeight="1">
      <c r="A12" s="5" t="s">
        <v>4</v>
      </c>
      <c r="B12" s="6" t="s">
        <v>5</v>
      </c>
      <c r="C12" s="7" t="s">
        <v>6</v>
      </c>
      <c r="D12" s="8" t="s">
        <v>7</v>
      </c>
      <c r="E12" s="8" t="s">
        <v>8</v>
      </c>
      <c r="F12" s="9" t="s">
        <v>9</v>
      </c>
      <c r="G12" s="10">
        <v>1</v>
      </c>
      <c r="H12" s="10">
        <v>2</v>
      </c>
      <c r="I12" s="10">
        <v>3</v>
      </c>
      <c r="J12" s="10">
        <v>4</v>
      </c>
      <c r="K12" s="10">
        <v>5</v>
      </c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8" t="s">
        <v>10</v>
      </c>
      <c r="R12" s="8" t="s">
        <v>11</v>
      </c>
      <c r="S12" s="8" t="s">
        <v>12</v>
      </c>
      <c r="T12" s="8" t="s">
        <v>13</v>
      </c>
      <c r="U12" s="39"/>
    </row>
    <row r="13" spans="1:22" s="19" customFormat="1" ht="33" customHeight="1">
      <c r="A13" s="12">
        <v>1</v>
      </c>
      <c r="B13" s="12">
        <v>1001</v>
      </c>
      <c r="C13" s="13" t="s">
        <v>14</v>
      </c>
      <c r="D13" s="14" t="s">
        <v>15</v>
      </c>
      <c r="E13" s="15" t="s">
        <v>20</v>
      </c>
      <c r="F13" s="16" t="s">
        <v>39</v>
      </c>
      <c r="G13" s="13">
        <v>5</v>
      </c>
      <c r="H13" s="13">
        <v>5</v>
      </c>
      <c r="I13" s="13">
        <v>0</v>
      </c>
      <c r="J13" s="13">
        <v>5</v>
      </c>
      <c r="K13" s="13">
        <v>0</v>
      </c>
      <c r="L13" s="13">
        <v>0</v>
      </c>
      <c r="M13" s="13">
        <v>2</v>
      </c>
      <c r="N13" s="13">
        <v>5</v>
      </c>
      <c r="O13" s="13">
        <v>5</v>
      </c>
      <c r="P13" s="13">
        <v>0</v>
      </c>
      <c r="Q13" s="17">
        <v>27</v>
      </c>
      <c r="R13" s="17">
        <v>59</v>
      </c>
      <c r="S13" s="17">
        <v>46</v>
      </c>
      <c r="T13" s="18" t="s">
        <v>22</v>
      </c>
      <c r="U13" s="39"/>
      <c r="V13" s="11"/>
    </row>
    <row r="14" spans="1:22" s="19" customFormat="1" ht="33" customHeight="1">
      <c r="A14" s="12">
        <v>2</v>
      </c>
      <c r="B14" s="12">
        <v>1002</v>
      </c>
      <c r="C14" s="13" t="s">
        <v>14</v>
      </c>
      <c r="D14" s="14" t="s">
        <v>15</v>
      </c>
      <c r="E14" s="15" t="s">
        <v>20</v>
      </c>
      <c r="F14" s="16" t="s">
        <v>39</v>
      </c>
      <c r="G14" s="13">
        <v>5</v>
      </c>
      <c r="H14" s="13">
        <v>5</v>
      </c>
      <c r="I14" s="13">
        <v>0</v>
      </c>
      <c r="J14" s="13">
        <v>5</v>
      </c>
      <c r="K14" s="13">
        <v>0</v>
      </c>
      <c r="L14" s="13">
        <v>0</v>
      </c>
      <c r="M14" s="13">
        <v>2</v>
      </c>
      <c r="N14" s="13">
        <v>5</v>
      </c>
      <c r="O14" s="13">
        <v>5</v>
      </c>
      <c r="P14" s="13">
        <v>4</v>
      </c>
      <c r="Q14" s="18">
        <v>31</v>
      </c>
      <c r="R14" s="17">
        <v>59</v>
      </c>
      <c r="S14" s="17">
        <v>52</v>
      </c>
      <c r="T14" s="18" t="s">
        <v>22</v>
      </c>
      <c r="U14" s="39"/>
      <c r="V14" s="11"/>
    </row>
    <row r="15" spans="1:22" s="19" customFormat="1" ht="33" customHeight="1">
      <c r="A15" s="12">
        <v>3</v>
      </c>
      <c r="B15" s="12">
        <v>1003</v>
      </c>
      <c r="C15" s="13" t="s">
        <v>14</v>
      </c>
      <c r="D15" s="14" t="s">
        <v>15</v>
      </c>
      <c r="E15" s="15" t="s">
        <v>20</v>
      </c>
      <c r="F15" s="16" t="s">
        <v>39</v>
      </c>
      <c r="G15" s="13">
        <v>5</v>
      </c>
      <c r="H15" s="13">
        <v>5</v>
      </c>
      <c r="I15" s="13">
        <v>0</v>
      </c>
      <c r="J15" s="13">
        <v>5</v>
      </c>
      <c r="K15" s="13">
        <v>0</v>
      </c>
      <c r="L15" s="13">
        <v>5</v>
      </c>
      <c r="M15" s="13">
        <v>1</v>
      </c>
      <c r="N15" s="13">
        <v>5</v>
      </c>
      <c r="O15" s="13">
        <v>5</v>
      </c>
      <c r="P15" s="13">
        <v>3</v>
      </c>
      <c r="Q15" s="18">
        <v>34</v>
      </c>
      <c r="R15" s="17">
        <v>59</v>
      </c>
      <c r="S15" s="17">
        <v>58</v>
      </c>
      <c r="T15" s="18" t="s">
        <v>18</v>
      </c>
      <c r="U15" s="39"/>
      <c r="V15" s="11"/>
    </row>
    <row r="16" spans="1:22" s="19" customFormat="1" ht="33" customHeight="1">
      <c r="A16" s="12">
        <v>4</v>
      </c>
      <c r="B16" s="12">
        <v>1004</v>
      </c>
      <c r="C16" s="13" t="s">
        <v>14</v>
      </c>
      <c r="D16" s="14" t="s">
        <v>15</v>
      </c>
      <c r="E16" s="15" t="s">
        <v>20</v>
      </c>
      <c r="F16" s="16" t="s">
        <v>39</v>
      </c>
      <c r="G16" s="13">
        <v>5</v>
      </c>
      <c r="H16" s="13">
        <v>5</v>
      </c>
      <c r="I16" s="13">
        <v>0</v>
      </c>
      <c r="J16" s="13">
        <v>5</v>
      </c>
      <c r="K16" s="13">
        <v>0</v>
      </c>
      <c r="L16" s="13">
        <v>0</v>
      </c>
      <c r="M16" s="13">
        <v>1</v>
      </c>
      <c r="N16" s="13">
        <v>5</v>
      </c>
      <c r="O16" s="13">
        <v>5</v>
      </c>
      <c r="P16" s="13">
        <v>0</v>
      </c>
      <c r="Q16" s="17">
        <f t="shared" ref="Q16:Q20" si="0">SUM(G16:P16)</f>
        <v>26</v>
      </c>
      <c r="R16" s="17">
        <v>59</v>
      </c>
      <c r="S16" s="17">
        <v>44</v>
      </c>
      <c r="T16" s="18" t="s">
        <v>22</v>
      </c>
      <c r="U16" s="39"/>
      <c r="V16" s="11"/>
    </row>
    <row r="17" spans="1:22" s="19" customFormat="1" ht="33" customHeight="1">
      <c r="A17" s="12">
        <v>5</v>
      </c>
      <c r="B17" s="12">
        <v>1005</v>
      </c>
      <c r="C17" s="13" t="s">
        <v>14</v>
      </c>
      <c r="D17" s="14" t="s">
        <v>15</v>
      </c>
      <c r="E17" s="15" t="s">
        <v>20</v>
      </c>
      <c r="F17" s="16" t="s">
        <v>39</v>
      </c>
      <c r="G17" s="13">
        <v>5</v>
      </c>
      <c r="H17" s="13">
        <v>5</v>
      </c>
      <c r="I17" s="13">
        <v>0</v>
      </c>
      <c r="J17" s="13">
        <v>5</v>
      </c>
      <c r="K17" s="13">
        <v>0</v>
      </c>
      <c r="L17" s="13">
        <v>0</v>
      </c>
      <c r="M17" s="13">
        <v>1</v>
      </c>
      <c r="N17" s="13">
        <v>5</v>
      </c>
      <c r="O17" s="13">
        <v>5</v>
      </c>
      <c r="P17" s="13">
        <v>0</v>
      </c>
      <c r="Q17" s="17">
        <v>26</v>
      </c>
      <c r="R17" s="17">
        <v>59</v>
      </c>
      <c r="S17" s="17">
        <v>44</v>
      </c>
      <c r="T17" s="18" t="s">
        <v>18</v>
      </c>
      <c r="U17" s="39"/>
      <c r="V17" s="11"/>
    </row>
    <row r="18" spans="1:22" s="19" customFormat="1" ht="33" customHeight="1">
      <c r="A18" s="12">
        <v>6</v>
      </c>
      <c r="B18" s="12">
        <v>1006</v>
      </c>
      <c r="C18" s="13" t="s">
        <v>14</v>
      </c>
      <c r="D18" s="14" t="s">
        <v>15</v>
      </c>
      <c r="E18" s="15" t="s">
        <v>20</v>
      </c>
      <c r="F18" s="16" t="s">
        <v>39</v>
      </c>
      <c r="G18" s="13">
        <v>5</v>
      </c>
      <c r="H18" s="13">
        <v>5</v>
      </c>
      <c r="I18" s="13">
        <v>0</v>
      </c>
      <c r="J18" s="13">
        <v>5</v>
      </c>
      <c r="K18" s="13">
        <v>0</v>
      </c>
      <c r="L18" s="13">
        <v>0</v>
      </c>
      <c r="M18" s="13">
        <v>1</v>
      </c>
      <c r="N18" s="13">
        <v>5</v>
      </c>
      <c r="O18" s="13">
        <v>5</v>
      </c>
      <c r="P18" s="13">
        <v>0</v>
      </c>
      <c r="Q18" s="17">
        <f t="shared" si="0"/>
        <v>26</v>
      </c>
      <c r="R18" s="17">
        <v>59</v>
      </c>
      <c r="S18" s="17">
        <v>44</v>
      </c>
      <c r="T18" s="18" t="s">
        <v>22</v>
      </c>
      <c r="U18" s="39"/>
      <c r="V18" s="11"/>
    </row>
    <row r="19" spans="1:22" s="19" customFormat="1" ht="33" customHeight="1">
      <c r="A19" s="12">
        <v>7</v>
      </c>
      <c r="B19" s="12">
        <v>1007</v>
      </c>
      <c r="C19" s="13" t="s">
        <v>14</v>
      </c>
      <c r="D19" s="14" t="s">
        <v>15</v>
      </c>
      <c r="E19" s="15" t="s">
        <v>20</v>
      </c>
      <c r="F19" s="16" t="s">
        <v>39</v>
      </c>
      <c r="G19" s="13">
        <v>5</v>
      </c>
      <c r="H19" s="13">
        <v>5</v>
      </c>
      <c r="I19" s="13">
        <v>0</v>
      </c>
      <c r="J19" s="13">
        <v>5</v>
      </c>
      <c r="K19" s="13">
        <v>0</v>
      </c>
      <c r="L19" s="13">
        <v>0</v>
      </c>
      <c r="M19" s="13">
        <v>1</v>
      </c>
      <c r="N19" s="13">
        <v>5</v>
      </c>
      <c r="O19" s="13">
        <v>5</v>
      </c>
      <c r="P19" s="13">
        <v>0</v>
      </c>
      <c r="Q19" s="17">
        <f t="shared" si="0"/>
        <v>26</v>
      </c>
      <c r="R19" s="17">
        <v>59</v>
      </c>
      <c r="S19" s="17">
        <v>44</v>
      </c>
      <c r="T19" s="18" t="s">
        <v>22</v>
      </c>
      <c r="U19" s="39"/>
      <c r="V19" s="11"/>
    </row>
    <row r="20" spans="1:22" s="19" customFormat="1" ht="33" customHeight="1">
      <c r="A20" s="12">
        <v>8</v>
      </c>
      <c r="B20" s="12">
        <v>1008</v>
      </c>
      <c r="C20" s="13" t="s">
        <v>14</v>
      </c>
      <c r="D20" s="14" t="s">
        <v>15</v>
      </c>
      <c r="E20" s="15" t="s">
        <v>20</v>
      </c>
      <c r="F20" s="16" t="s">
        <v>39</v>
      </c>
      <c r="G20" s="13">
        <v>5</v>
      </c>
      <c r="H20" s="13">
        <v>5</v>
      </c>
      <c r="I20" s="13">
        <v>0</v>
      </c>
      <c r="J20" s="13">
        <v>5</v>
      </c>
      <c r="K20" s="13">
        <v>1</v>
      </c>
      <c r="L20" s="13">
        <v>5</v>
      </c>
      <c r="M20" s="13">
        <v>1</v>
      </c>
      <c r="N20" s="13">
        <v>5</v>
      </c>
      <c r="O20" s="13">
        <v>5</v>
      </c>
      <c r="P20" s="13">
        <v>10</v>
      </c>
      <c r="Q20" s="17">
        <f t="shared" si="0"/>
        <v>42</v>
      </c>
      <c r="R20" s="17">
        <v>59</v>
      </c>
      <c r="S20" s="17">
        <v>71</v>
      </c>
      <c r="T20" s="18" t="s">
        <v>18</v>
      </c>
      <c r="U20" s="39"/>
      <c r="V20" s="11"/>
    </row>
    <row r="21" spans="1:22" s="19" customFormat="1" ht="33" customHeight="1">
      <c r="A21" s="12">
        <v>9</v>
      </c>
      <c r="B21" s="12">
        <v>1009</v>
      </c>
      <c r="C21" s="13" t="s">
        <v>14</v>
      </c>
      <c r="D21" s="14" t="s">
        <v>15</v>
      </c>
      <c r="E21" s="15" t="s">
        <v>20</v>
      </c>
      <c r="F21" s="16" t="s">
        <v>39</v>
      </c>
      <c r="G21" s="13">
        <v>5</v>
      </c>
      <c r="H21" s="13">
        <v>5</v>
      </c>
      <c r="I21" s="13">
        <v>0</v>
      </c>
      <c r="J21" s="13">
        <v>5</v>
      </c>
      <c r="K21" s="13">
        <v>0</v>
      </c>
      <c r="L21" s="13">
        <v>0</v>
      </c>
      <c r="M21" s="13">
        <v>1</v>
      </c>
      <c r="N21" s="13">
        <v>5</v>
      </c>
      <c r="O21" s="13">
        <v>5</v>
      </c>
      <c r="P21" s="13">
        <v>5</v>
      </c>
      <c r="Q21" s="17">
        <f t="shared" ref="Q21:Q23" si="1">SUM(G21:P21)</f>
        <v>31</v>
      </c>
      <c r="R21" s="17">
        <v>59</v>
      </c>
      <c r="S21" s="17">
        <v>52</v>
      </c>
      <c r="T21" s="18" t="s">
        <v>22</v>
      </c>
    </row>
    <row r="22" spans="1:22" s="19" customFormat="1" ht="33" customHeight="1">
      <c r="A22" s="12">
        <v>10</v>
      </c>
      <c r="B22" s="12">
        <v>1010</v>
      </c>
      <c r="C22" s="13" t="s">
        <v>14</v>
      </c>
      <c r="D22" s="14" t="s">
        <v>15</v>
      </c>
      <c r="E22" s="15" t="s">
        <v>20</v>
      </c>
      <c r="F22" s="16" t="s">
        <v>39</v>
      </c>
      <c r="G22" s="13">
        <v>5</v>
      </c>
      <c r="H22" s="13">
        <v>5</v>
      </c>
      <c r="I22" s="13">
        <v>0</v>
      </c>
      <c r="J22" s="13">
        <v>4</v>
      </c>
      <c r="K22" s="13">
        <v>0</v>
      </c>
      <c r="L22" s="13">
        <v>0</v>
      </c>
      <c r="M22" s="13">
        <v>1</v>
      </c>
      <c r="N22" s="13">
        <v>5</v>
      </c>
      <c r="O22" s="13">
        <v>5</v>
      </c>
      <c r="P22" s="13">
        <v>1</v>
      </c>
      <c r="Q22" s="17">
        <f t="shared" si="1"/>
        <v>26</v>
      </c>
      <c r="R22" s="17">
        <v>59</v>
      </c>
      <c r="S22" s="17">
        <v>44</v>
      </c>
      <c r="T22" s="18" t="s">
        <v>22</v>
      </c>
    </row>
    <row r="23" spans="1:22" s="19" customFormat="1" ht="33" customHeight="1">
      <c r="A23" s="12">
        <v>11</v>
      </c>
      <c r="B23" s="12">
        <v>1011</v>
      </c>
      <c r="C23" s="13" t="s">
        <v>14</v>
      </c>
      <c r="D23" s="14" t="s">
        <v>15</v>
      </c>
      <c r="E23" s="15" t="s">
        <v>20</v>
      </c>
      <c r="F23" s="16" t="s">
        <v>39</v>
      </c>
      <c r="G23" s="13">
        <v>5</v>
      </c>
      <c r="H23" s="13">
        <v>5</v>
      </c>
      <c r="I23" s="13">
        <v>0</v>
      </c>
      <c r="J23" s="13">
        <v>5</v>
      </c>
      <c r="K23" s="13">
        <v>0</v>
      </c>
      <c r="L23" s="13">
        <v>0</v>
      </c>
      <c r="M23" s="13">
        <v>1</v>
      </c>
      <c r="N23" s="13">
        <v>0</v>
      </c>
      <c r="O23" s="13">
        <v>0</v>
      </c>
      <c r="P23" s="13">
        <v>0</v>
      </c>
      <c r="Q23" s="17">
        <f t="shared" si="1"/>
        <v>16</v>
      </c>
      <c r="R23" s="17">
        <v>59</v>
      </c>
      <c r="S23" s="17">
        <v>27</v>
      </c>
      <c r="T23" s="18" t="s">
        <v>22</v>
      </c>
      <c r="U23" s="22"/>
    </row>
    <row r="24" spans="1:22" s="22" customFormat="1" ht="15.75">
      <c r="A24" s="29"/>
    </row>
    <row r="25" spans="1:22" s="22" customFormat="1" ht="15.75">
      <c r="A25" s="29"/>
    </row>
    <row r="26" spans="1:22" s="22" customFormat="1" ht="15.75">
      <c r="A26" s="21"/>
      <c r="F26" s="25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</row>
    <row r="27" spans="1:22" s="22" customFormat="1" ht="15.75">
      <c r="A27" s="21"/>
      <c r="B27" s="30" t="s">
        <v>25</v>
      </c>
      <c r="C27" s="28"/>
      <c r="D27" s="28"/>
      <c r="E27" s="28" t="s">
        <v>26</v>
      </c>
      <c r="F27" s="25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</row>
    <row r="28" spans="1:22" s="22" customFormat="1" ht="15.75">
      <c r="A28" s="21"/>
      <c r="B28" s="32"/>
      <c r="C28" s="32"/>
      <c r="D28" s="32"/>
      <c r="E28" s="28" t="s">
        <v>27</v>
      </c>
      <c r="F28" s="25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</row>
    <row r="29" spans="1:22" ht="15.75">
      <c r="E29" s="34" t="s">
        <v>41</v>
      </c>
    </row>
  </sheetData>
  <mergeCells count="9">
    <mergeCell ref="A7:T7"/>
    <mergeCell ref="A8:T8"/>
    <mergeCell ref="A9:T9"/>
    <mergeCell ref="A10:T10"/>
    <mergeCell ref="A1:T1"/>
    <mergeCell ref="A3:T3"/>
    <mergeCell ref="A4:T4"/>
    <mergeCell ref="A5:T5"/>
    <mergeCell ref="A6:T6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I28"/>
  <sheetViews>
    <sheetView tabSelected="1" zoomScale="82" zoomScaleNormal="82" workbookViewId="0">
      <selection activeCell="W14" sqref="W14"/>
    </sheetView>
  </sheetViews>
  <sheetFormatPr defaultColWidth="9.140625" defaultRowHeight="15"/>
  <cols>
    <col min="1" max="2" width="9.140625" style="21"/>
    <col min="3" max="3" width="13.140625" style="21" customWidth="1"/>
    <col min="4" max="4" width="18.7109375" style="21" customWidth="1"/>
    <col min="5" max="5" width="16.28515625" style="21" customWidth="1"/>
    <col min="6" max="6" width="8" style="25" customWidth="1"/>
    <col min="7" max="16" width="5.42578125" style="21" customWidth="1"/>
    <col min="17" max="17" width="10.7109375" style="21" customWidth="1"/>
    <col min="18" max="19" width="9.140625" style="21"/>
    <col min="20" max="20" width="13.42578125" style="21" customWidth="1"/>
    <col min="21" max="22" width="9.140625" style="21"/>
    <col min="23" max="23" width="23.5703125" style="21" customWidth="1"/>
    <col min="24" max="262" width="9.140625" style="21"/>
    <col min="263" max="263" width="19.42578125" style="21" customWidth="1"/>
    <col min="264" max="264" width="13.140625" style="21" customWidth="1"/>
    <col min="265" max="265" width="17.42578125" style="21" customWidth="1"/>
    <col min="266" max="266" width="16.28515625" style="21" customWidth="1"/>
    <col min="267" max="267" width="8" style="21" customWidth="1"/>
    <col min="268" max="272" width="5.42578125" style="21" customWidth="1"/>
    <col min="273" max="275" width="9.140625" style="21"/>
    <col min="276" max="276" width="11.28515625" style="21" customWidth="1"/>
    <col min="277" max="518" width="9.140625" style="21"/>
    <col min="519" max="519" width="19.42578125" style="21" customWidth="1"/>
    <col min="520" max="520" width="13.140625" style="21" customWidth="1"/>
    <col min="521" max="521" width="17.42578125" style="21" customWidth="1"/>
    <col min="522" max="522" width="16.28515625" style="21" customWidth="1"/>
    <col min="523" max="523" width="8" style="21" customWidth="1"/>
    <col min="524" max="528" width="5.42578125" style="21" customWidth="1"/>
    <col min="529" max="531" width="9.140625" style="21"/>
    <col min="532" max="532" width="11.28515625" style="21" customWidth="1"/>
    <col min="533" max="774" width="9.140625" style="21"/>
    <col min="775" max="775" width="19.42578125" style="21" customWidth="1"/>
    <col min="776" max="776" width="13.140625" style="21" customWidth="1"/>
    <col min="777" max="777" width="17.42578125" style="21" customWidth="1"/>
    <col min="778" max="778" width="16.28515625" style="21" customWidth="1"/>
    <col min="779" max="779" width="8" style="21" customWidth="1"/>
    <col min="780" max="784" width="5.42578125" style="21" customWidth="1"/>
    <col min="785" max="787" width="9.140625" style="21"/>
    <col min="788" max="788" width="11.28515625" style="21" customWidth="1"/>
    <col min="789" max="1023" width="9.140625" style="21"/>
  </cols>
  <sheetData>
    <row r="1" spans="1:20" s="11" customFormat="1" ht="14.25" customHeight="1">
      <c r="A1" s="69" t="s">
        <v>52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s="11" customFormat="1" ht="14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55"/>
      <c r="P2" s="1"/>
      <c r="Q2" s="1"/>
      <c r="R2" s="1"/>
      <c r="S2" s="1"/>
      <c r="T2" s="1"/>
    </row>
    <row r="3" spans="1:20" s="11" customFormat="1" ht="14.25">
      <c r="A3" s="70" t="s">
        <v>53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spans="1:20" s="11" customFormat="1" ht="14.25">
      <c r="A4" s="70" t="s">
        <v>54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1:20" s="11" customFormat="1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15" customHeight="1">
      <c r="A6" s="68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</row>
    <row r="7" spans="1:20" ht="15" customHeight="1">
      <c r="A7" s="68" t="s">
        <v>2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</row>
    <row r="8" spans="1:20" ht="15" customHeight="1">
      <c r="A8" s="68" t="s">
        <v>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</row>
    <row r="9" spans="1:20" ht="15" customHeight="1">
      <c r="A9" s="68" t="s">
        <v>43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spans="1:20" ht="15" customHeight="1">
      <c r="A10" s="68" t="s">
        <v>42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</row>
    <row r="11" spans="1:20" s="11" customFormat="1" ht="13.5" thickBot="1">
      <c r="A11" s="2"/>
      <c r="B11" s="2"/>
      <c r="C11" s="3"/>
      <c r="D11" s="2"/>
      <c r="E11" s="2"/>
      <c r="F11" s="4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s="11" customFormat="1" ht="51.75" thickBot="1">
      <c r="A12" s="5" t="s">
        <v>4</v>
      </c>
      <c r="B12" s="6" t="s">
        <v>5</v>
      </c>
      <c r="C12" s="7" t="s">
        <v>6</v>
      </c>
      <c r="D12" s="8" t="s">
        <v>7</v>
      </c>
      <c r="E12" s="8" t="s">
        <v>8</v>
      </c>
      <c r="F12" s="9" t="s">
        <v>9</v>
      </c>
      <c r="G12" s="10">
        <v>1</v>
      </c>
      <c r="H12" s="10">
        <v>2</v>
      </c>
      <c r="I12" s="10">
        <v>3</v>
      </c>
      <c r="J12" s="10">
        <v>4</v>
      </c>
      <c r="K12" s="10">
        <v>5</v>
      </c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8" t="s">
        <v>10</v>
      </c>
      <c r="R12" s="8" t="s">
        <v>11</v>
      </c>
      <c r="S12" s="8" t="s">
        <v>12</v>
      </c>
      <c r="T12" s="8" t="s">
        <v>13</v>
      </c>
    </row>
    <row r="13" spans="1:20" s="19" customFormat="1" ht="33" customHeight="1">
      <c r="A13" s="12">
        <v>1</v>
      </c>
      <c r="B13" s="12">
        <v>1101</v>
      </c>
      <c r="C13" s="13" t="s">
        <v>14</v>
      </c>
      <c r="D13" s="14" t="s">
        <v>15</v>
      </c>
      <c r="E13" s="15" t="s">
        <v>20</v>
      </c>
      <c r="F13" s="16" t="s">
        <v>40</v>
      </c>
      <c r="G13" s="13">
        <v>5</v>
      </c>
      <c r="H13" s="13">
        <v>5</v>
      </c>
      <c r="I13" s="13">
        <v>0</v>
      </c>
      <c r="J13" s="13">
        <v>3</v>
      </c>
      <c r="K13" s="13">
        <v>1</v>
      </c>
      <c r="L13" s="13">
        <v>5</v>
      </c>
      <c r="M13" s="13">
        <v>1</v>
      </c>
      <c r="N13" s="13">
        <v>5</v>
      </c>
      <c r="O13" s="13">
        <v>2</v>
      </c>
      <c r="P13" s="13">
        <v>0</v>
      </c>
      <c r="Q13" s="17">
        <v>27</v>
      </c>
      <c r="R13" s="17">
        <v>59</v>
      </c>
      <c r="S13" s="17">
        <f>Q13*100/R13</f>
        <v>45.762711864406782</v>
      </c>
      <c r="T13" s="18" t="s">
        <v>22</v>
      </c>
    </row>
    <row r="14" spans="1:20" s="19" customFormat="1" ht="33" customHeight="1">
      <c r="A14" s="12">
        <v>2</v>
      </c>
      <c r="B14" s="12">
        <v>1102</v>
      </c>
      <c r="C14" s="13" t="s">
        <v>14</v>
      </c>
      <c r="D14" s="14" t="s">
        <v>15</v>
      </c>
      <c r="E14" s="15" t="s">
        <v>20</v>
      </c>
      <c r="F14" s="16" t="s">
        <v>40</v>
      </c>
      <c r="G14" s="13">
        <v>5</v>
      </c>
      <c r="H14" s="13">
        <v>5</v>
      </c>
      <c r="I14" s="13">
        <v>2</v>
      </c>
      <c r="J14" s="13">
        <v>5</v>
      </c>
      <c r="K14" s="13">
        <v>2</v>
      </c>
      <c r="L14" s="13">
        <v>5</v>
      </c>
      <c r="M14" s="13">
        <v>5</v>
      </c>
      <c r="N14" s="13">
        <v>5</v>
      </c>
      <c r="O14" s="13">
        <v>2</v>
      </c>
      <c r="P14" s="13">
        <v>0</v>
      </c>
      <c r="Q14" s="18">
        <f t="shared" ref="Q14:Q20" si="0">SUM(G14:P14)</f>
        <v>36</v>
      </c>
      <c r="R14" s="17">
        <v>59</v>
      </c>
      <c r="S14" s="17">
        <f t="shared" ref="S14:S20" si="1">Q14*100/R14</f>
        <v>61.016949152542374</v>
      </c>
      <c r="T14" s="18" t="s">
        <v>22</v>
      </c>
    </row>
    <row r="15" spans="1:20" s="19" customFormat="1" ht="33" customHeight="1">
      <c r="A15" s="12">
        <v>3</v>
      </c>
      <c r="B15" s="12">
        <v>1103</v>
      </c>
      <c r="C15" s="13" t="s">
        <v>14</v>
      </c>
      <c r="D15" s="14" t="s">
        <v>15</v>
      </c>
      <c r="E15" s="15" t="s">
        <v>20</v>
      </c>
      <c r="F15" s="16" t="s">
        <v>40</v>
      </c>
      <c r="G15" s="13">
        <v>5</v>
      </c>
      <c r="H15" s="13">
        <v>5</v>
      </c>
      <c r="I15" s="13">
        <v>5</v>
      </c>
      <c r="J15" s="13">
        <v>5</v>
      </c>
      <c r="K15" s="13">
        <v>5</v>
      </c>
      <c r="L15" s="13">
        <v>5</v>
      </c>
      <c r="M15" s="13">
        <v>2</v>
      </c>
      <c r="N15" s="13">
        <v>5</v>
      </c>
      <c r="O15" s="13">
        <v>5</v>
      </c>
      <c r="P15" s="13">
        <v>10</v>
      </c>
      <c r="Q15" s="18">
        <f t="shared" si="0"/>
        <v>52</v>
      </c>
      <c r="R15" s="17">
        <v>59</v>
      </c>
      <c r="S15" s="17">
        <f t="shared" si="1"/>
        <v>88.13559322033899</v>
      </c>
      <c r="T15" s="18" t="s">
        <v>19</v>
      </c>
    </row>
    <row r="16" spans="1:20" s="19" customFormat="1" ht="33" customHeight="1">
      <c r="A16" s="12">
        <v>4</v>
      </c>
      <c r="B16" s="12">
        <v>1104</v>
      </c>
      <c r="C16" s="13" t="s">
        <v>14</v>
      </c>
      <c r="D16" s="14" t="s">
        <v>15</v>
      </c>
      <c r="E16" s="15" t="s">
        <v>20</v>
      </c>
      <c r="F16" s="16" t="s">
        <v>40</v>
      </c>
      <c r="G16" s="13">
        <v>5</v>
      </c>
      <c r="H16" s="13">
        <v>5</v>
      </c>
      <c r="I16" s="13">
        <v>2</v>
      </c>
      <c r="J16" s="13">
        <v>5</v>
      </c>
      <c r="K16" s="13">
        <v>2</v>
      </c>
      <c r="L16" s="13">
        <v>5</v>
      </c>
      <c r="M16" s="13">
        <v>2</v>
      </c>
      <c r="N16" s="13">
        <v>5</v>
      </c>
      <c r="O16" s="13">
        <v>2</v>
      </c>
      <c r="P16" s="13">
        <v>0</v>
      </c>
      <c r="Q16" s="17">
        <v>33</v>
      </c>
      <c r="R16" s="17">
        <v>59</v>
      </c>
      <c r="S16" s="17">
        <f t="shared" si="1"/>
        <v>55.932203389830505</v>
      </c>
      <c r="T16" s="18" t="s">
        <v>22</v>
      </c>
    </row>
    <row r="17" spans="1:20" s="19" customFormat="1" ht="33" customHeight="1">
      <c r="A17" s="12">
        <v>5</v>
      </c>
      <c r="B17" s="12">
        <v>1105</v>
      </c>
      <c r="C17" s="13" t="s">
        <v>14</v>
      </c>
      <c r="D17" s="14" t="s">
        <v>15</v>
      </c>
      <c r="E17" s="15" t="s">
        <v>20</v>
      </c>
      <c r="F17" s="16" t="s">
        <v>40</v>
      </c>
      <c r="G17" s="13">
        <v>5</v>
      </c>
      <c r="H17" s="13">
        <v>5</v>
      </c>
      <c r="I17" s="13">
        <v>5</v>
      </c>
      <c r="J17" s="13">
        <v>5</v>
      </c>
      <c r="K17" s="13">
        <v>5</v>
      </c>
      <c r="L17" s="13">
        <v>5</v>
      </c>
      <c r="M17" s="13">
        <v>5</v>
      </c>
      <c r="N17" s="13">
        <v>5</v>
      </c>
      <c r="O17" s="13">
        <v>5</v>
      </c>
      <c r="P17" s="13">
        <v>6</v>
      </c>
      <c r="Q17" s="17">
        <v>51</v>
      </c>
      <c r="R17" s="17">
        <v>59</v>
      </c>
      <c r="S17" s="17">
        <f t="shared" si="1"/>
        <v>86.440677966101688</v>
      </c>
      <c r="T17" s="18" t="s">
        <v>18</v>
      </c>
    </row>
    <row r="18" spans="1:20" s="19" customFormat="1" ht="33" customHeight="1">
      <c r="A18" s="12">
        <v>6</v>
      </c>
      <c r="B18" s="12">
        <v>1106</v>
      </c>
      <c r="C18" s="13" t="s">
        <v>14</v>
      </c>
      <c r="D18" s="14" t="s">
        <v>15</v>
      </c>
      <c r="E18" s="15" t="s">
        <v>20</v>
      </c>
      <c r="F18" s="16" t="s">
        <v>40</v>
      </c>
      <c r="G18" s="13">
        <v>5</v>
      </c>
      <c r="H18" s="13">
        <v>5</v>
      </c>
      <c r="I18" s="13">
        <v>2</v>
      </c>
      <c r="J18" s="13">
        <v>5</v>
      </c>
      <c r="K18" s="13">
        <v>5</v>
      </c>
      <c r="L18" s="13">
        <v>5</v>
      </c>
      <c r="M18" s="13">
        <v>2</v>
      </c>
      <c r="N18" s="13">
        <v>5</v>
      </c>
      <c r="O18" s="13">
        <v>2</v>
      </c>
      <c r="P18" s="13">
        <v>3</v>
      </c>
      <c r="Q18" s="17">
        <f t="shared" si="0"/>
        <v>39</v>
      </c>
      <c r="R18" s="17">
        <v>59</v>
      </c>
      <c r="S18" s="17">
        <f t="shared" si="1"/>
        <v>66.101694915254242</v>
      </c>
      <c r="T18" s="18" t="s">
        <v>22</v>
      </c>
    </row>
    <row r="19" spans="1:20" s="19" customFormat="1" ht="33" customHeight="1">
      <c r="A19" s="12">
        <v>7</v>
      </c>
      <c r="B19" s="12">
        <v>1107</v>
      </c>
      <c r="C19" s="13" t="s">
        <v>14</v>
      </c>
      <c r="D19" s="14" t="s">
        <v>15</v>
      </c>
      <c r="E19" s="15" t="s">
        <v>20</v>
      </c>
      <c r="F19" s="16" t="s">
        <v>40</v>
      </c>
      <c r="G19" s="13">
        <v>5</v>
      </c>
      <c r="H19" s="13">
        <v>5</v>
      </c>
      <c r="I19" s="13">
        <v>2</v>
      </c>
      <c r="J19" s="13">
        <v>5</v>
      </c>
      <c r="K19" s="13">
        <v>2</v>
      </c>
      <c r="L19" s="13">
        <v>5</v>
      </c>
      <c r="M19" s="13">
        <v>2</v>
      </c>
      <c r="N19" s="13">
        <v>5</v>
      </c>
      <c r="O19" s="13">
        <v>2</v>
      </c>
      <c r="P19" s="13">
        <v>3</v>
      </c>
      <c r="Q19" s="17">
        <f t="shared" si="0"/>
        <v>36</v>
      </c>
      <c r="R19" s="17">
        <v>59</v>
      </c>
      <c r="S19" s="17">
        <f t="shared" si="1"/>
        <v>61.016949152542374</v>
      </c>
      <c r="T19" s="18" t="s">
        <v>22</v>
      </c>
    </row>
    <row r="20" spans="1:20" s="19" customFormat="1" ht="33" customHeight="1">
      <c r="A20" s="12">
        <v>8</v>
      </c>
      <c r="B20" s="12">
        <v>1108</v>
      </c>
      <c r="C20" s="13" t="s">
        <v>14</v>
      </c>
      <c r="D20" s="14" t="s">
        <v>15</v>
      </c>
      <c r="E20" s="15" t="s">
        <v>20</v>
      </c>
      <c r="F20" s="16" t="s">
        <v>40</v>
      </c>
      <c r="G20" s="13">
        <v>5</v>
      </c>
      <c r="H20" s="13">
        <v>5</v>
      </c>
      <c r="I20" s="13">
        <v>2</v>
      </c>
      <c r="J20" s="13">
        <v>5</v>
      </c>
      <c r="K20" s="13">
        <v>2</v>
      </c>
      <c r="L20" s="13">
        <v>5</v>
      </c>
      <c r="M20" s="13">
        <v>5</v>
      </c>
      <c r="N20" s="13">
        <v>5</v>
      </c>
      <c r="O20" s="13">
        <v>2</v>
      </c>
      <c r="P20" s="13">
        <v>0</v>
      </c>
      <c r="Q20" s="17">
        <f t="shared" si="0"/>
        <v>36</v>
      </c>
      <c r="R20" s="17">
        <v>59</v>
      </c>
      <c r="S20" s="17">
        <f t="shared" si="1"/>
        <v>61.016949152542374</v>
      </c>
      <c r="T20" s="18" t="s">
        <v>22</v>
      </c>
    </row>
    <row r="21" spans="1:20" s="19" customFormat="1" ht="33" customHeight="1">
      <c r="A21" s="12">
        <v>9</v>
      </c>
      <c r="B21" s="12">
        <v>1109</v>
      </c>
      <c r="C21" s="13" t="s">
        <v>14</v>
      </c>
      <c r="D21" s="14" t="s">
        <v>15</v>
      </c>
      <c r="E21" s="15" t="s">
        <v>20</v>
      </c>
      <c r="F21" s="16" t="s">
        <v>40</v>
      </c>
      <c r="G21" s="13">
        <v>5</v>
      </c>
      <c r="H21" s="13">
        <v>5</v>
      </c>
      <c r="I21" s="13">
        <v>2</v>
      </c>
      <c r="J21" s="13">
        <v>5</v>
      </c>
      <c r="K21" s="13">
        <v>2</v>
      </c>
      <c r="L21" s="13">
        <v>4</v>
      </c>
      <c r="M21" s="13">
        <v>0</v>
      </c>
      <c r="N21" s="13">
        <v>5</v>
      </c>
      <c r="O21" s="13">
        <v>0</v>
      </c>
      <c r="P21" s="13">
        <v>0</v>
      </c>
      <c r="Q21" s="17">
        <f t="shared" ref="Q21" si="2">SUM(G21:P21)</f>
        <v>28</v>
      </c>
      <c r="R21" s="17">
        <v>50</v>
      </c>
      <c r="S21" s="17">
        <f t="shared" ref="S21" si="3">Q21*100/R21</f>
        <v>56</v>
      </c>
      <c r="T21" s="18" t="s">
        <v>22</v>
      </c>
    </row>
    <row r="22" spans="1:20" s="19" customFormat="1" ht="33" customHeight="1">
      <c r="A22" s="26"/>
      <c r="B22" s="27" t="s">
        <v>23</v>
      </c>
      <c r="E22" s="28" t="s">
        <v>24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</row>
    <row r="23" spans="1:20" s="19" customFormat="1" ht="33" customHeight="1">
      <c r="A23" s="29"/>
      <c r="B23" s="30" t="s">
        <v>25</v>
      </c>
      <c r="C23" s="28"/>
      <c r="D23" s="28"/>
      <c r="E23" s="28" t="s">
        <v>26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</row>
    <row r="24" spans="1:20" s="22" customFormat="1" ht="15.75">
      <c r="A24" s="29"/>
      <c r="B24" s="32"/>
      <c r="C24" s="32"/>
      <c r="D24" s="32"/>
      <c r="E24" s="28" t="s">
        <v>27</v>
      </c>
    </row>
    <row r="25" spans="1:20" s="22" customFormat="1" ht="15.75">
      <c r="A25" s="33"/>
      <c r="B25" s="33"/>
      <c r="C25" s="33"/>
      <c r="D25" s="33"/>
      <c r="E25" s="34" t="s">
        <v>41</v>
      </c>
    </row>
    <row r="26" spans="1:20" s="22" customFormat="1" ht="15.75">
      <c r="A26" s="21"/>
      <c r="B26" s="21"/>
      <c r="C26" s="21"/>
      <c r="D26" s="21"/>
      <c r="E26" s="21"/>
      <c r="F26" s="25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0" s="22" customFormat="1" ht="15.75">
      <c r="A27" s="21"/>
      <c r="B27" s="21"/>
      <c r="C27" s="21"/>
      <c r="D27" s="21"/>
      <c r="E27" s="21"/>
      <c r="F27" s="25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20" s="22" customFormat="1" ht="15.75">
      <c r="A28" s="21"/>
      <c r="B28" s="21"/>
      <c r="C28" s="21"/>
      <c r="D28" s="21"/>
      <c r="E28" s="21"/>
      <c r="F28" s="25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</sheetData>
  <mergeCells count="9">
    <mergeCell ref="A7:T7"/>
    <mergeCell ref="A8:T8"/>
    <mergeCell ref="A9:T9"/>
    <mergeCell ref="A10:T10"/>
    <mergeCell ref="A1:T1"/>
    <mergeCell ref="A3:T3"/>
    <mergeCell ref="A4:T4"/>
    <mergeCell ref="A5:T5"/>
    <mergeCell ref="A6:T6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Админ</cp:lastModifiedBy>
  <cp:revision>3</cp:revision>
  <cp:lastPrinted>2023-10-26T11:29:29Z</cp:lastPrinted>
  <dcterms:created xsi:type="dcterms:W3CDTF">2006-09-28T05:33:49Z</dcterms:created>
  <dcterms:modified xsi:type="dcterms:W3CDTF">2024-10-09T04:48:59Z</dcterms:modified>
  <dc:language>ru-RU</dc:language>
</cp:coreProperties>
</file>